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autoCompressPictures="0" defaultThemeVersion="124226"/>
  <bookViews>
    <workbookView xWindow="6645" yWindow="0" windowWidth="19785" windowHeight="11760" activeTab="2"/>
  </bookViews>
  <sheets>
    <sheet name="Fakülte " sheetId="4" r:id="rId1"/>
    <sheet name="Yandal" sheetId="6" r:id="rId2"/>
    <sheet name="MYO" sheetId="5" r:id="rId3"/>
  </sheets>
  <definedNames>
    <definedName name="_xlnm.Print_Area" localSheetId="0">'Fakülte '!$A$1:$J$86</definedName>
    <definedName name="_xlnm.Print_Titles" localSheetId="0">'Fakülte '!$1:$12</definedName>
  </definedNames>
  <calcPr calcId="145621"/>
  <extLst>
    <ext xmlns:mx="http://schemas.microsoft.com/office/mac/excel/2008/main" uri="{7523E5D3-25F3-A5E0-1632-64F254C22452}">
      <mx:ArchID Flags="2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85" i="6" l="1"/>
  <c r="I85" i="6"/>
  <c r="E79" i="6"/>
  <c r="F79" i="6"/>
  <c r="G79" i="6"/>
  <c r="H79" i="6"/>
  <c r="D79" i="6"/>
  <c r="E74" i="6"/>
  <c r="F74" i="6"/>
  <c r="G74" i="6"/>
  <c r="H74" i="6"/>
  <c r="D74" i="6"/>
  <c r="E68" i="6"/>
  <c r="F68" i="6"/>
  <c r="G68" i="6"/>
  <c r="H68" i="6"/>
  <c r="D68" i="6"/>
  <c r="E61" i="6"/>
  <c r="F61" i="6"/>
  <c r="G61" i="6"/>
  <c r="H61" i="6"/>
  <c r="D61" i="6"/>
  <c r="E54" i="6"/>
  <c r="F54" i="6"/>
  <c r="G54" i="6"/>
  <c r="H54" i="6"/>
  <c r="D54" i="6"/>
  <c r="E44" i="6"/>
  <c r="F44" i="6"/>
  <c r="G44" i="6"/>
  <c r="H44" i="6"/>
  <c r="D44" i="6"/>
  <c r="E34" i="6"/>
  <c r="F34" i="6"/>
  <c r="G34" i="6"/>
  <c r="H34" i="6"/>
  <c r="D34" i="6"/>
  <c r="E22" i="6"/>
  <c r="E81" i="6"/>
  <c r="F22" i="6"/>
  <c r="F81" i="6"/>
  <c r="G22" i="6"/>
  <c r="G81" i="6"/>
  <c r="H22" i="6"/>
  <c r="H81" i="6"/>
  <c r="D22" i="6"/>
  <c r="D81" i="6"/>
  <c r="H22" i="4"/>
  <c r="H34" i="4"/>
  <c r="H44" i="4"/>
  <c r="H54" i="4"/>
  <c r="H61" i="4"/>
  <c r="H68" i="4"/>
  <c r="H74" i="4"/>
  <c r="H79" i="4"/>
  <c r="H81" i="4"/>
  <c r="E79" i="4"/>
  <c r="F79" i="4"/>
  <c r="G79" i="4"/>
  <c r="D79" i="4"/>
  <c r="E74" i="4"/>
  <c r="F74" i="4"/>
  <c r="G74" i="4"/>
  <c r="D74" i="4"/>
  <c r="E68" i="4"/>
  <c r="F68" i="4"/>
  <c r="G68" i="4"/>
  <c r="D68" i="4"/>
  <c r="E61" i="4"/>
  <c r="F61" i="4"/>
  <c r="G61" i="4"/>
  <c r="D61" i="4"/>
  <c r="E54" i="4"/>
  <c r="F54" i="4"/>
  <c r="G54" i="4"/>
  <c r="D54" i="4"/>
  <c r="E44" i="4"/>
  <c r="F44" i="4"/>
  <c r="G44" i="4"/>
  <c r="D44" i="4"/>
  <c r="E34" i="4"/>
  <c r="F34" i="4"/>
  <c r="G34" i="4"/>
  <c r="D34" i="4"/>
  <c r="E22" i="4"/>
  <c r="E81" i="4"/>
  <c r="F22" i="4"/>
  <c r="F81" i="4"/>
  <c r="G22" i="4"/>
  <c r="G81" i="4"/>
  <c r="D22" i="4"/>
  <c r="D81" i="4"/>
  <c r="I85" i="4"/>
  <c r="F69" i="5"/>
  <c r="G69" i="5"/>
  <c r="H69" i="5"/>
  <c r="I69" i="5"/>
  <c r="E69" i="5"/>
  <c r="F55" i="5"/>
  <c r="G55" i="5"/>
  <c r="H55" i="5"/>
  <c r="I55" i="5"/>
  <c r="E55" i="5"/>
  <c r="F42" i="5"/>
  <c r="G42" i="5"/>
  <c r="H42" i="5"/>
  <c r="I42" i="5"/>
  <c r="E42" i="5"/>
  <c r="F26" i="5"/>
  <c r="G26" i="5"/>
  <c r="H26" i="5"/>
  <c r="I26" i="5"/>
  <c r="E26" i="5"/>
</calcChain>
</file>

<file path=xl/sharedStrings.xml><?xml version="1.0" encoding="utf-8"?>
<sst xmlns="http://schemas.openxmlformats.org/spreadsheetml/2006/main" count="866" uniqueCount="203">
  <si>
    <t>ÖĞRENCİ İŞLERİ DAİRE BAŞKANLIĞI</t>
  </si>
  <si>
    <t>ÇİFT ANADAL PROGRAMI AÇAN</t>
  </si>
  <si>
    <t>FAKÜLTE ADI</t>
  </si>
  <si>
    <t>PROGRAM ADI</t>
  </si>
  <si>
    <t>Sıra Numarası</t>
  </si>
  <si>
    <t xml:space="preserve">Dersin ön koşulu var mı? </t>
  </si>
  <si>
    <t>Etkinlik Saati</t>
  </si>
  <si>
    <t>Ulusal kredi</t>
  </si>
  <si>
    <t>AKTS Kredisi</t>
  </si>
  <si>
    <t>Kuramsal</t>
  </si>
  <si>
    <t>Uygulama ve Laboratuvar</t>
  </si>
  <si>
    <t>TOPLAM SAAT</t>
  </si>
  <si>
    <t>DERS KODU VE ADI</t>
  </si>
  <si>
    <t>TOPLAM</t>
  </si>
  <si>
    <t>1. SINIF/1. YARIYIL</t>
  </si>
  <si>
    <t>1. SINIF/2. YARIYIL</t>
  </si>
  <si>
    <t>2. SINIF/3. YARIYIL</t>
  </si>
  <si>
    <t>2. SINIF/4. YARIYIL</t>
  </si>
  <si>
    <t>3. SINIF/5. YARIYIL</t>
  </si>
  <si>
    <t>3. SINIF/6. YARIYIL</t>
  </si>
  <si>
    <t>4. SINIF/7. YARIYIL</t>
  </si>
  <si>
    <t>4. SINIF/8. YARIYIL</t>
  </si>
  <si>
    <t>GENEL TOPLAM</t>
  </si>
  <si>
    <t>Anadal Programı Öğrencilerine İlişkin Muaf Olunan ve Alınması Gereken Dersler</t>
  </si>
  <si>
    <t xml:space="preserve">ÇİFT ANADAL PROGRAMI </t>
  </si>
  <si>
    <t>ÖNERİLEN EĞİTİM FORMU</t>
  </si>
  <si>
    <t>T.C. YOZGAT BOZOK ÜNİVERSİTESİ</t>
  </si>
  <si>
    <t>Muaf Tutulan Dersler (Toplam AKTS)</t>
  </si>
  <si>
    <t>Alınması Gereken Dersler (Toplam AKTS)</t>
  </si>
  <si>
    <t>Toplam AKTS</t>
  </si>
  <si>
    <t xml:space="preserve">YANDAL PROGRAMI </t>
  </si>
  <si>
    <t>YANDAL PROGRAMI AÇAN</t>
  </si>
  <si>
    <t>MYO ADI</t>
  </si>
  <si>
    <t>Hayır</t>
  </si>
  <si>
    <t>Sağlık Kurumları İşletmeciliği
(SHMYO)</t>
  </si>
  <si>
    <t>İktisadi ve İdari Bilimler Fakültesi</t>
  </si>
  <si>
    <t>İşletme</t>
  </si>
  <si>
    <t>ISL111 / MUHASEBE I</t>
  </si>
  <si>
    <t>ISL112 / İŞLETME MATEMATİĞİ I</t>
  </si>
  <si>
    <t>ISL113 / İŞLETME BİLİMİNE GİRİŞ</t>
  </si>
  <si>
    <t>ISL114 / TEMEL BİLİŞİM TEKNOLOJİLERİ I</t>
  </si>
  <si>
    <t>SIB001 / SİBER GÜVENLİĞİN TEMELLERİ</t>
  </si>
  <si>
    <t>TDI001 / TÜRK DİLİ I</t>
  </si>
  <si>
    <t>YDL001 / YABANCI DİL I (İNGİLİZCE)</t>
  </si>
  <si>
    <t>ATA001 / ATATÜRK İLKELERİ VE İNKILÂP TARİHİ I</t>
  </si>
  <si>
    <t>ATA002 / ATATÜRK İLKELERİ VE İNKILÂP TARİHİ II</t>
  </si>
  <si>
    <t>ISL / 121 MUHASEBE II</t>
  </si>
  <si>
    <t>ISL122 / İŞLETME MATEMATİĞİ II</t>
  </si>
  <si>
    <t>ISL123 / DAVRANIŞ BİLİMLERİ</t>
  </si>
  <si>
    <t>ISL124 / TEMEL BİLİŞİM TEKNOLOJİLERİ II</t>
  </si>
  <si>
    <t>İKT104 / İKTİSADA GİRİŞ</t>
  </si>
  <si>
    <t>KAR001 / KARİYER PLANLAMA</t>
  </si>
  <si>
    <t>TDI002 / TÜRK DİLİ II</t>
  </si>
  <si>
    <t>YDL002 / YABANCI DİL II (İNGİLİZCE)</t>
  </si>
  <si>
    <t>ADSL01 / ALAN DIŞI SEÇMELİ DERS</t>
  </si>
  <si>
    <t>IIBF001 / İSTATİSTİK I</t>
  </si>
  <si>
    <t>IIBF002 / HUKUKUN TEMEL KAVRAMLARI</t>
  </si>
  <si>
    <t>ISL231 / MİKRO İKTİSAT</t>
  </si>
  <si>
    <t>ISL232 / DÖNEMSONU MUHASEBE İŞLEMLERİ</t>
  </si>
  <si>
    <t>ISL233 / FİNANSAL YÖNETİM I</t>
  </si>
  <si>
    <t>ISL235 / PAZARLAMA İLKELERİ</t>
  </si>
  <si>
    <t>IIBF003 / İSTATİSTİK II</t>
  </si>
  <si>
    <t>ISL241 / MAKRO İKTİSAT</t>
  </si>
  <si>
    <t>ISL242 / PAZARLAMA YÖNETİMİ</t>
  </si>
  <si>
    <t>ISL243 / FİNANSAL YÖNETİM II</t>
  </si>
  <si>
    <t>ISL244 / TİCARET HUKUKU</t>
  </si>
  <si>
    <t xml:space="preserve">ISL245 / İŞLETME YÖNETİMİ </t>
  </si>
  <si>
    <t>ISL351 / ÜRETİM VE İŞLEMLER YÖNETİMİ I</t>
  </si>
  <si>
    <t>ISL 352 / VERGİ HUKUKU</t>
  </si>
  <si>
    <t>ISL353 / MALİYET MUHASEBESİ</t>
  </si>
  <si>
    <t>MSDL001 / MESLEKİ SEÇMELİ DERS</t>
  </si>
  <si>
    <t>IIBF004 / ARAŞTIRMA YÖNTEMLERİ</t>
  </si>
  <si>
    <t>ISL361 / ÖRGÜTSEL DAVRANIŞ</t>
  </si>
  <si>
    <t>ISL362 / ÜRETİM VE İŞLEMLER YÖNETİMİ II</t>
  </si>
  <si>
    <t>MSDL002 / MESLEKİ SEÇMELİ DERS</t>
  </si>
  <si>
    <t>IIBF005 / STAJ</t>
  </si>
  <si>
    <t>ISL471 / İNSAN KAYNAKLARI YÖNETİMİ</t>
  </si>
  <si>
    <t>MSDL003 / MESLEKİ SEÇMELİ DERS</t>
  </si>
  <si>
    <t>MSDL004 / MESLEKİ SEÇMELİ DERS</t>
  </si>
  <si>
    <t>SIY742 / STRATEJİK YÖNETİM</t>
  </si>
  <si>
    <t>HAYIR</t>
  </si>
  <si>
    <t>İKTİSAT
(İİBF)</t>
  </si>
  <si>
    <t>MUAF/ ATA001 / ATATÜRK İLKELERİ VE İNKILÂP TARİHİ I</t>
  </si>
  <si>
    <t>(Program İsmi)</t>
  </si>
  <si>
    <t>MUAF/ ISL111 / MUHASEBE I</t>
  </si>
  <si>
    <t>MUAF/ ISL112 / İŞLETME MATEMATİĞİ I</t>
  </si>
  <si>
    <t>MUAF/ ISL113 / İŞLETME BİLİMİNE GİRİŞ</t>
  </si>
  <si>
    <t>MUAF/ ISL114 / TEMEL BİLİŞİM TEKNOLOJİLERİ I</t>
  </si>
  <si>
    <t>MUAF/ SIB001 / SİBER GÜVENLİĞİN TEMELLERİ</t>
  </si>
  <si>
    <t>MUAF/ TDI001 / TÜRK DİLİ I</t>
  </si>
  <si>
    <t>MUAF/ YDL001 / YABANCI DİL I (İNGİLİZCE)</t>
  </si>
  <si>
    <t>MUAF/ ATA002 / ATATÜRK İLKELERİ VE İNKILÂP TARİHİ II</t>
  </si>
  <si>
    <t>MUAF/ ISL / 121 MUHASEBE II</t>
  </si>
  <si>
    <t>MUAF/ ISL122 / İŞLETME MATEMATİĞİ II</t>
  </si>
  <si>
    <t>MUAF/ ISL124 / TEMEL BİLİŞİM TEKNOLOJİLERİ II</t>
  </si>
  <si>
    <t>MUAF/ İKT104 / İKTİSADA GİRİŞ</t>
  </si>
  <si>
    <t>MUAF/ KAR001 / KARİYER PLANLAMA</t>
  </si>
  <si>
    <t>MUAF/ TDI002 / TÜRK DİLİ II</t>
  </si>
  <si>
    <t>MUAF/ YDL002 / YABANCI DİL II (İNGİLİZCE)</t>
  </si>
  <si>
    <t>MUAF/ ADSL01 / ALAN DIŞI SEÇMELİ DERS</t>
  </si>
  <si>
    <t>MUAF/ IIBF001 / İSTATİSTİK I</t>
  </si>
  <si>
    <t>MUAF/ IIBF002 / HUKUKUN TEMEL KAVRAMLARI</t>
  </si>
  <si>
    <t>MUAF/ ISL231 / MİKRO İKTİSAT</t>
  </si>
  <si>
    <t>MUAF/ IIBF003 / İSTATİSTİK II</t>
  </si>
  <si>
    <t>MUAF/ ISL241 / MAKRO İKTİSAT</t>
  </si>
  <si>
    <t>MUAF/ IIBF005 / STAJ</t>
  </si>
  <si>
    <t>MUAF/ ISL471 / İNSAN KAYNAKLARI YÖNETİMİ</t>
  </si>
  <si>
    <t>İNŞAAT MÜHENDİSLİĞİ
(MMF)</t>
  </si>
  <si>
    <t>MUAF / ATA001 / ATATÜRK İLKELERİ VE İNKILÂP TARİHİ I</t>
  </si>
  <si>
    <t>MUAF / ISL111 / MUHASEBE I</t>
  </si>
  <si>
    <t>MUAF / ISL112 / İŞLETME MATEMATİĞİ I</t>
  </si>
  <si>
    <t>MUAF / ISL113 / İŞLETME BİLİMİNE GİRİŞ</t>
  </si>
  <si>
    <t>MUAF / ISL114 / TEMEL BİLİŞİM TEKNOLOJİLERİ I</t>
  </si>
  <si>
    <t>MUAF / SIB001 / SİBER GÜVENLİĞİN TEMELLERİ</t>
  </si>
  <si>
    <t>MUAF / TDI001 / TÜRK DİLİ I</t>
  </si>
  <si>
    <t>MUAF / YDL001 / YABANCI DİL I (İNGİLİZCE)</t>
  </si>
  <si>
    <t>MUAF /  SIB001 / SİBER GÜVENLİĞİN TEMELLERİ</t>
  </si>
  <si>
    <t>MUAF /  ISL114 / TEMEL BİLİŞİM TEKNOLOJİLERİ I</t>
  </si>
  <si>
    <t>MUAF / ATA002 / ATATÜRK İLKELERİ VE İNKILÂP TARİHİ II</t>
  </si>
  <si>
    <t>MUAF / ISL / 121 MUHASEBE II</t>
  </si>
  <si>
    <t>MUAF / ISL122 / İŞLETME MATEMATİĞİ II</t>
  </si>
  <si>
    <t>MUAF / ISL123 / DAVRANIŞ BİLİMLERİ</t>
  </si>
  <si>
    <t>MUAF / ISL124 / TEMEL BİLİŞİM TEKNOLOJİLERİ II</t>
  </si>
  <si>
    <t>MUAF / İKT104 / İKTİSADA GİRİŞ</t>
  </si>
  <si>
    <t>MUAF / KAR001 / KARİYER PLANLAMA</t>
  </si>
  <si>
    <t>MUAF / TDI002 / TÜRK DİLİ II</t>
  </si>
  <si>
    <t>MUAF / YDL002 / YABANCI DİL II (İNGİLİZCE)</t>
  </si>
  <si>
    <t>MUAF / ADSL01 / ALAN DIŞI SEÇMELİ DERS</t>
  </si>
  <si>
    <t>MUAF / IIBF001 / İSTATİSTİK I</t>
  </si>
  <si>
    <t>MUAF / IIBF002 / HUKUKUN TEMEL KAVRAMLARI</t>
  </si>
  <si>
    <t>MUAF / ISL231 / MİKRO İKTİSAT</t>
  </si>
  <si>
    <t>MUAF / ISL232 / DÖNEMSONU MUHASEBE İŞLEMLERİ</t>
  </si>
  <si>
    <t>MUAF / ISL233 / FİNANSAL YÖNETİM I</t>
  </si>
  <si>
    <t>MUAF / IIBF003 / İSTATİSTİK II</t>
  </si>
  <si>
    <t>MUAF / ISL241 / MAKRO İKTİSAT</t>
  </si>
  <si>
    <t>MUAF / ISL242 / PAZARLAMA YÖNETİMİ</t>
  </si>
  <si>
    <t>MUAF / ISL244 / TİCARET HUKUKU</t>
  </si>
  <si>
    <t xml:space="preserve">MUAF / ISL245 / İŞLETME YÖNETİMİ </t>
  </si>
  <si>
    <t>MUAF / ISL243 / FİNANSAL YÖNETİM II</t>
  </si>
  <si>
    <t>MUAF / ISL 352 / VERGİ HUKUKU</t>
  </si>
  <si>
    <t>MUAF / ISL353 / MALİYET MUHASEBESİ</t>
  </si>
  <si>
    <t>MUAF / MSDL001 / MESLEKİ SEÇMELİ DERS</t>
  </si>
  <si>
    <t>MUAF / IIBF004 / ARAŞTIRMA YÖNTEMLERİ</t>
  </si>
  <si>
    <t>MUAF / ISL361 / ÖRGÜTSEL DAVRANIŞ</t>
  </si>
  <si>
    <t>MUAF / MSDL002 / MESLEKİ SEÇMELİ DERS</t>
  </si>
  <si>
    <t>MUAF / IIBF005 / STAJ</t>
  </si>
  <si>
    <t>MUAF / ISL471 / İNSAN KAYNAKLARI YÖNETİMİ</t>
  </si>
  <si>
    <t>MUAF / MSDL003 / MESLEKİ SEÇMELİ DERS</t>
  </si>
  <si>
    <t>MUAF / MSDL004 / MESLEKİ SEÇMELİ DERS</t>
  </si>
  <si>
    <t>MUAF / SIY742 / STRATEJİK YÖNETİM</t>
  </si>
  <si>
    <t xml:space="preserve"> ISL351 / ÜRETİM VE İŞLEMLER YÖNETİMİ I</t>
  </si>
  <si>
    <t xml:space="preserve"> ISL353 / MALİYET MUHASEBESİ</t>
  </si>
  <si>
    <t>MUAF/ ISL 352 / VERGİ HUKUKU</t>
  </si>
  <si>
    <t>MUAF/ MSDL001 / MESLEKİ SEÇMELİ DERS</t>
  </si>
  <si>
    <t xml:space="preserve"> ISL362 / ÜRETİM VE İŞLEMLER YÖNETİMİ II</t>
  </si>
  <si>
    <t>MUAF/MSDL002 / MESLEKİ SEÇMELİ DERS</t>
  </si>
  <si>
    <t>MUAF/MSDL003 / MESLEKİ SEÇMELİ DERS</t>
  </si>
  <si>
    <t>MUAF/MSDL004 / MESLEKİ SEÇMELİ DERS</t>
  </si>
  <si>
    <t>Alınacak Dersler</t>
  </si>
  <si>
    <t>Muaf Olunan Dersler</t>
  </si>
  <si>
    <t>KLV001/Klavye Kullanımı</t>
  </si>
  <si>
    <t>ODV001/Örgütsel Davranış</t>
  </si>
  <si>
    <t xml:space="preserve">BRY111/Kamu ve Özel Kesim Yapısı </t>
  </si>
  <si>
    <t xml:space="preserve">BRY112/Mesleki Yazışmalar </t>
  </si>
  <si>
    <t>Tıbbi Dokümantasyon ve Sekreterlik
(SHMYO)</t>
  </si>
  <si>
    <t xml:space="preserve">KRZ001/Kriz ve Stres Yönetimi </t>
  </si>
  <si>
    <t>BRY121/Teknoloji Kullanımı</t>
  </si>
  <si>
    <t>KPL001/Kariyer Planlama</t>
  </si>
  <si>
    <t xml:space="preserve">BRY122/Yönetici Asistanlığı </t>
  </si>
  <si>
    <t xml:space="preserve">ISO001/İş ve Sosyal Güvenlik </t>
  </si>
  <si>
    <t>DAR001/Dosyalama ve Arşivleme</t>
  </si>
  <si>
    <t>EGK001/Etkili ve Güzel Konuşma</t>
  </si>
  <si>
    <t>DVS707/Toplantı Yönetimi ve Sunu Teknikleri</t>
  </si>
  <si>
    <t>Çağrı Merkezi Hizmetleri (Şefaatli MYO)</t>
  </si>
  <si>
    <t>BÜRO YÖNETİMİ VE YÖNETİCİ ASİSTANLIĞI</t>
  </si>
  <si>
    <t>YOZGAT MESLEK YÜKSEKOKULU</t>
  </si>
  <si>
    <t>Bankacılık ve Sigortacılık (Yozgat MYO)</t>
  </si>
  <si>
    <t>İşletme Yönetimi (Yozgat MYO)</t>
  </si>
  <si>
    <t>Aşçılık Programı (Yozgat MYO)</t>
  </si>
  <si>
    <t>Radyo ve televizyon Programcılığı (Yozgat MYO)</t>
  </si>
  <si>
    <t>Sivil Savunma ve İtfaiyecilik (Yozgat MYO)</t>
  </si>
  <si>
    <t>BYN001/Büro Yönetimi</t>
  </si>
  <si>
    <t>OPR001/Ofis Programları</t>
  </si>
  <si>
    <t>PRB001/Protokol Bilgisi ve Sosyal Davranış</t>
  </si>
  <si>
    <t>TKY001/Toplam Kalite Yönetimi</t>
  </si>
  <si>
    <t>ING001/İngilizce I</t>
  </si>
  <si>
    <t>MSD001/Mesleki Seçmeli Ders</t>
  </si>
  <si>
    <t>STJ001/Staj</t>
  </si>
  <si>
    <t>TDL001/Türk Dili-I</t>
  </si>
  <si>
    <t>SGT001/Siber Güvenliğin Temelleri</t>
  </si>
  <si>
    <t>ING002/İngilizce II</t>
  </si>
  <si>
    <t>ADS001/Alan Dışı Seçmeli Ders</t>
  </si>
  <si>
    <t>MSD002/Mesleki Seçmeli Ders</t>
  </si>
  <si>
    <t>AIT002/Atatürk İlkeleri ve İnkılapo Tarihi II</t>
  </si>
  <si>
    <t>TDL002/Türk Dili II</t>
  </si>
  <si>
    <t>AIT001/Atatürk İlkeleri ve İnkılap Tarihi-I</t>
  </si>
  <si>
    <t>İşletme (İİBF)</t>
  </si>
  <si>
    <t>İktisat (İİBF)</t>
  </si>
  <si>
    <t>Maliye (İİBF)</t>
  </si>
  <si>
    <t>MSD001/Mesleki Seçmeli Ders (6 AKTS)</t>
  </si>
  <si>
    <t>Sağlık Yönetimi (İİBF)</t>
  </si>
  <si>
    <t>Siyaset Bilimi ve Kamu Yönetini (İİBF)</t>
  </si>
  <si>
    <t>Uluslararası İlişkiler (İİBF)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</si>
</sst>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charset val="162"/>
      <scheme val="minor"/>
    </font>
    <font>
      <b/>
      <sz val="8"/>
      <name val="Times New Roman"/>
      <family val="1"/>
    </font>
    <font>
      <sz val="8"/>
      <name val="Times New Roman"/>
      <family val="1"/>
    </font>
    <font>
      <sz val="8"/>
      <color theme="1"/>
      <name val="Times New Roman"/>
      <family val="1"/>
    </font>
    <font>
      <b/>
      <sz val="8"/>
      <name val="Times New Roman"/>
      <family val="1"/>
      <charset val="162"/>
    </font>
    <font>
      <b/>
      <sz val="12"/>
      <name val="Times New Roman"/>
      <family val="1"/>
      <charset val="162"/>
    </font>
    <font>
      <b/>
      <sz val="12"/>
      <color theme="1"/>
      <name val="Times New Roman"/>
      <family val="1"/>
      <charset val="162"/>
    </font>
    <font>
      <b/>
      <sz val="8"/>
      <color theme="0" tint="-0.499984740745262"/>
      <name val="Times New Roman"/>
      <family val="1"/>
    </font>
    <font>
      <sz val="8"/>
      <name val="Times New Roman"/>
      <family val="1"/>
      <charset val="162"/>
    </font>
    <font>
      <b/>
      <sz val="8"/>
      <color theme="1"/>
      <name val="Times New Roman"/>
      <family val="1"/>
      <charset val="162"/>
    </font>
    <font>
      <u/>
      <sz val="11"/>
      <color theme="10"/>
      <name val="Calibri"/>
      <family val="2"/>
      <charset val="162"/>
      <scheme val="minor"/>
    </font>
    <font>
      <u/>
      <sz val="11"/>
      <color theme="11"/>
      <name val="Calibri"/>
      <family val="2"/>
      <charset val="162"/>
      <scheme val="minor"/>
    </font>
    <font>
      <b/>
      <sz val="8"/>
      <color rgb="FF000000"/>
      <name val="Times New Roman"/>
      <family val="1"/>
      <charset val="162"/>
    </font>
    <font>
      <sz val="11"/>
      <color rgb="FF000000"/>
      <name val="Calibri"/>
      <family val="2"/>
      <scheme val="minor"/>
    </font>
    <font>
      <b/>
      <sz val="10"/>
      <name val="Times New Roman"/>
      <family val="1"/>
      <charset val="162"/>
    </font>
    <font>
      <b/>
      <sz val="10"/>
      <color theme="1"/>
      <name val="Times New Roman"/>
      <family val="1"/>
      <charset val="162"/>
    </font>
    <font>
      <b/>
      <sz val="10"/>
      <color rgb="FF000000"/>
      <name val="Times New Roman"/>
      <family val="1"/>
      <charset val="162"/>
    </font>
    <font>
      <sz val="10"/>
      <color theme="1"/>
      <name val="Times New Roman"/>
      <family val="1"/>
      <charset val="162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EEECE1"/>
        <bgColor rgb="FF000000"/>
      </patternFill>
    </fill>
    <fill>
      <patternFill patternType="solid">
        <fgColor theme="4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9.9978637043366805E-2"/>
        <bgColor rgb="FF000000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</cellStyleXfs>
  <cellXfs count="144">
    <xf numFmtId="0" fontId="0" fillId="0" borderId="0" xfId="0"/>
    <xf numFmtId="0" fontId="1" fillId="0" borderId="0" xfId="0" applyFont="1" applyAlignment="1"/>
    <xf numFmtId="0" fontId="2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vertical="top"/>
    </xf>
    <xf numFmtId="0" fontId="2" fillId="0" borderId="0" xfId="0" applyFont="1" applyAlignment="1"/>
    <xf numFmtId="0" fontId="1" fillId="0" borderId="5" xfId="0" applyFont="1" applyBorder="1" applyAlignment="1">
      <alignment horizontal="center" textRotation="90" wrapText="1"/>
    </xf>
    <xf numFmtId="0" fontId="2" fillId="0" borderId="2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1" fillId="2" borderId="4" xfId="0" applyFont="1" applyFill="1" applyBorder="1"/>
    <xf numFmtId="0" fontId="2" fillId="2" borderId="4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2" fillId="0" borderId="9" xfId="0" applyFont="1" applyBorder="1" applyAlignment="1">
      <alignment horizontal="center" wrapText="1"/>
    </xf>
    <xf numFmtId="0" fontId="2" fillId="0" borderId="0" xfId="0" applyFont="1" applyFill="1"/>
    <xf numFmtId="0" fontId="2" fillId="0" borderId="14" xfId="0" applyFont="1" applyFill="1" applyBorder="1" applyAlignment="1">
      <alignment horizontal="center"/>
    </xf>
    <xf numFmtId="0" fontId="2" fillId="2" borderId="19" xfId="0" applyFont="1" applyFill="1" applyBorder="1"/>
    <xf numFmtId="0" fontId="1" fillId="2" borderId="20" xfId="0" applyFont="1" applyFill="1" applyBorder="1"/>
    <xf numFmtId="0" fontId="1" fillId="2" borderId="20" xfId="0" applyFont="1" applyFill="1" applyBorder="1" applyAlignment="1">
      <alignment horizontal="center"/>
    </xf>
    <xf numFmtId="0" fontId="1" fillId="2" borderId="21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9" xfId="0" applyFont="1" applyBorder="1" applyAlignment="1">
      <alignment horizontal="center" vertical="center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center"/>
    </xf>
    <xf numFmtId="0" fontId="3" fillId="0" borderId="9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/>
    </xf>
    <xf numFmtId="0" fontId="1" fillId="0" borderId="0" xfId="0" applyFont="1" applyFill="1" applyBorder="1"/>
    <xf numFmtId="0" fontId="1" fillId="0" borderId="0" xfId="0" applyFont="1" applyFill="1" applyBorder="1" applyAlignment="1">
      <alignment horizontal="center"/>
    </xf>
    <xf numFmtId="0" fontId="2" fillId="0" borderId="0" xfId="0" applyFont="1" applyFill="1" applyBorder="1"/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3" fillId="0" borderId="1" xfId="0" applyFont="1" applyFill="1" applyBorder="1"/>
    <xf numFmtId="0" fontId="2" fillId="0" borderId="0" xfId="0" applyFont="1" applyBorder="1" applyAlignment="1">
      <alignment horizontal="left" vertical="center" readingOrder="1"/>
    </xf>
    <xf numFmtId="0" fontId="2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1" xfId="0" applyFont="1" applyFill="1" applyBorder="1"/>
    <xf numFmtId="0" fontId="2" fillId="3" borderId="1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5" xfId="0" applyFont="1" applyBorder="1" applyAlignment="1">
      <alignment horizontal="center" textRotation="90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" xfId="0" applyFont="1" applyFill="1" applyBorder="1" applyAlignment="1">
      <alignment vertical="center" wrapText="1"/>
    </xf>
    <xf numFmtId="0" fontId="2" fillId="0" borderId="0" xfId="0" applyFont="1" applyBorder="1" applyAlignment="1">
      <alignment vertical="center" readingOrder="1"/>
    </xf>
    <xf numFmtId="0" fontId="2" fillId="0" borderId="0" xfId="0" applyFont="1" applyBorder="1" applyAlignment="1">
      <alignment vertical="center" wrapText="1" readingOrder="1"/>
    </xf>
    <xf numFmtId="0" fontId="4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3" fillId="4" borderId="1" xfId="0" applyFont="1" applyFill="1" applyBorder="1" applyAlignment="1">
      <alignment horizontal="left" vertical="center" wrapText="1"/>
    </xf>
    <xf numFmtId="0" fontId="3" fillId="0" borderId="3" xfId="0" applyFont="1" applyBorder="1"/>
    <xf numFmtId="0" fontId="3" fillId="5" borderId="3" xfId="0" applyFont="1" applyFill="1" applyBorder="1"/>
    <xf numFmtId="0" fontId="2" fillId="5" borderId="0" xfId="0" applyFont="1" applyFill="1"/>
    <xf numFmtId="0" fontId="3" fillId="5" borderId="1" xfId="0" applyFont="1" applyFill="1" applyBorder="1" applyAlignment="1">
      <alignment horizontal="left" vertical="center" wrapText="1"/>
    </xf>
    <xf numFmtId="0" fontId="3" fillId="5" borderId="1" xfId="0" applyFont="1" applyFill="1" applyBorder="1"/>
    <xf numFmtId="0" fontId="3" fillId="4" borderId="1" xfId="0" applyFont="1" applyFill="1" applyBorder="1"/>
    <xf numFmtId="0" fontId="2" fillId="4" borderId="1" xfId="0" applyFont="1" applyFill="1" applyBorder="1"/>
    <xf numFmtId="0" fontId="2" fillId="5" borderId="1" xfId="0" applyFont="1" applyFill="1" applyBorder="1"/>
    <xf numFmtId="0" fontId="7" fillId="0" borderId="5" xfId="0" applyFont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left" vertical="center"/>
    </xf>
    <xf numFmtId="0" fontId="1" fillId="0" borderId="5" xfId="0" applyFont="1" applyBorder="1" applyAlignment="1">
      <alignment horizontal="center" vertical="center" wrapText="1"/>
    </xf>
    <xf numFmtId="0" fontId="2" fillId="4" borderId="0" xfId="0" applyFont="1" applyFill="1" applyAlignment="1">
      <alignment horizontal="center"/>
    </xf>
    <xf numFmtId="0" fontId="8" fillId="5" borderId="0" xfId="0" applyFont="1" applyFill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1" fillId="2" borderId="27" xfId="0" applyFont="1" applyFill="1" applyBorder="1" applyAlignment="1">
      <alignment horizontal="center"/>
    </xf>
    <xf numFmtId="0" fontId="2" fillId="0" borderId="3" xfId="0" applyFont="1" applyBorder="1" applyAlignment="1">
      <alignment vertical="center"/>
    </xf>
    <xf numFmtId="0" fontId="2" fillId="0" borderId="3" xfId="0" applyFont="1" applyFill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0" fillId="6" borderId="1" xfId="0" applyFill="1" applyBorder="1"/>
    <xf numFmtId="0" fontId="0" fillId="0" borderId="1" xfId="0" applyBorder="1"/>
    <xf numFmtId="0" fontId="1" fillId="6" borderId="27" xfId="0" applyFont="1" applyFill="1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13" fillId="7" borderId="28" xfId="0" applyFont="1" applyFill="1" applyBorder="1"/>
    <xf numFmtId="0" fontId="13" fillId="0" borderId="28" xfId="0" applyFont="1" applyBorder="1"/>
    <xf numFmtId="0" fontId="3" fillId="8" borderId="1" xfId="0" applyFont="1" applyFill="1" applyBorder="1" applyAlignment="1">
      <alignment horizontal="left" vertical="center" wrapText="1"/>
    </xf>
    <xf numFmtId="0" fontId="0" fillId="9" borderId="1" xfId="0" applyFill="1" applyBorder="1"/>
    <xf numFmtId="0" fontId="13" fillId="10" borderId="28" xfId="0" applyFont="1" applyFill="1" applyBorder="1"/>
    <xf numFmtId="0" fontId="13" fillId="9" borderId="28" xfId="0" applyFont="1" applyFill="1" applyBorder="1"/>
    <xf numFmtId="0" fontId="14" fillId="0" borderId="1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22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/>
    </xf>
    <xf numFmtId="0" fontId="16" fillId="0" borderId="28" xfId="0" applyFont="1" applyBorder="1" applyAlignment="1">
      <alignment horizontal="center"/>
    </xf>
    <xf numFmtId="0" fontId="0" fillId="3" borderId="1" xfId="0" applyFill="1" applyBorder="1"/>
    <xf numFmtId="0" fontId="15" fillId="3" borderId="1" xfId="0" applyFont="1" applyFill="1" applyBorder="1" applyAlignment="1">
      <alignment horizontal="center"/>
    </xf>
    <xf numFmtId="0" fontId="16" fillId="0" borderId="28" xfId="0" applyFont="1" applyBorder="1" applyAlignment="1">
      <alignment horizontal="center" vertical="center"/>
    </xf>
    <xf numFmtId="0" fontId="17" fillId="0" borderId="0" xfId="0" applyFont="1"/>
    <xf numFmtId="0" fontId="3" fillId="8" borderId="1" xfId="0" applyFont="1" applyFill="1" applyBorder="1"/>
    <xf numFmtId="0" fontId="17" fillId="8" borderId="0" xfId="0" applyFont="1" applyFill="1"/>
    <xf numFmtId="0" fontId="5" fillId="2" borderId="1" xfId="0" applyFont="1" applyFill="1" applyBorder="1" applyAlignment="1">
      <alignment horizontal="left" vertical="center"/>
    </xf>
    <xf numFmtId="0" fontId="2" fillId="0" borderId="15" xfId="0" applyFont="1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0" fontId="2" fillId="0" borderId="17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textRotation="90" wrapText="1"/>
    </xf>
    <xf numFmtId="0" fontId="1" fillId="2" borderId="8" xfId="0" applyFont="1" applyFill="1" applyBorder="1" applyAlignment="1">
      <alignment horizontal="center" textRotation="90" wrapText="1"/>
    </xf>
    <xf numFmtId="0" fontId="2" fillId="0" borderId="12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left" vertical="center" readingOrder="1"/>
    </xf>
    <xf numFmtId="0" fontId="6" fillId="2" borderId="1" xfId="0" applyFont="1" applyFill="1" applyBorder="1" applyAlignment="1">
      <alignment horizontal="left" vertical="center" readingOrder="1"/>
    </xf>
    <xf numFmtId="0" fontId="2" fillId="0" borderId="16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1" fillId="2" borderId="23" xfId="0" applyFont="1" applyFill="1" applyBorder="1" applyAlignment="1">
      <alignment horizontal="center" textRotation="90" wrapText="1"/>
    </xf>
    <xf numFmtId="0" fontId="1" fillId="2" borderId="24" xfId="0" applyFont="1" applyFill="1" applyBorder="1" applyAlignment="1">
      <alignment horizontal="center" textRotation="90" wrapText="1"/>
    </xf>
    <xf numFmtId="0" fontId="1" fillId="2" borderId="25" xfId="0" applyFont="1" applyFill="1" applyBorder="1" applyAlignment="1">
      <alignment horizontal="center" textRotation="90" wrapText="1"/>
    </xf>
    <xf numFmtId="0" fontId="4" fillId="0" borderId="0" xfId="0" applyFont="1" applyAlignment="1">
      <alignment horizontal="center"/>
    </xf>
    <xf numFmtId="0" fontId="1" fillId="0" borderId="1" xfId="0" applyFont="1" applyBorder="1" applyAlignment="1">
      <alignment horizontal="center" textRotation="90" wrapText="1"/>
    </xf>
    <xf numFmtId="0" fontId="1" fillId="0" borderId="5" xfId="0" applyFont="1" applyBorder="1" applyAlignment="1">
      <alignment horizontal="center" textRotation="90" wrapText="1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1" fillId="0" borderId="3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 vertical="top"/>
    </xf>
    <xf numFmtId="0" fontId="5" fillId="2" borderId="3" xfId="0" applyFont="1" applyFill="1" applyBorder="1" applyAlignment="1">
      <alignment horizontal="left" vertical="center"/>
    </xf>
    <xf numFmtId="0" fontId="5" fillId="2" borderId="22" xfId="0" applyFont="1" applyFill="1" applyBorder="1" applyAlignment="1">
      <alignment horizontal="left" vertical="center"/>
    </xf>
    <xf numFmtId="0" fontId="5" fillId="2" borderId="18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center"/>
    </xf>
    <xf numFmtId="0" fontId="1" fillId="6" borderId="6" xfId="0" applyFont="1" applyFill="1" applyBorder="1" applyAlignment="1">
      <alignment horizontal="center" textRotation="90" wrapText="1"/>
    </xf>
    <xf numFmtId="0" fontId="1" fillId="6" borderId="26" xfId="0" applyFont="1" applyFill="1" applyBorder="1" applyAlignment="1">
      <alignment horizontal="center" textRotation="90" wrapText="1"/>
    </xf>
    <xf numFmtId="0" fontId="0" fillId="3" borderId="0" xfId="0" applyFill="1"/>
  </cellXfs>
  <cellStyles count="3">
    <cellStyle name="İzlenen Köprü" xfId="2" builtinId="9" hidden="1"/>
    <cellStyle name="Köprü" xfId="1" builtinId="8" hidden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6"/>
  <sheetViews>
    <sheetView topLeftCell="A34" zoomScale="160" zoomScaleNormal="160" zoomScalePageLayoutView="160" workbookViewId="0">
      <selection activeCell="A3" sqref="A3:J3"/>
    </sheetView>
  </sheetViews>
  <sheetFormatPr defaultColWidth="9.140625" defaultRowHeight="15" x14ac:dyDescent="0.25"/>
  <cols>
    <col min="1" max="1" width="2.7109375" style="2" customWidth="1"/>
    <col min="2" max="2" width="44.42578125" style="2" customWidth="1"/>
    <col min="3" max="3" width="7.28515625" style="2" customWidth="1"/>
    <col min="4" max="4" width="4" style="2" customWidth="1"/>
    <col min="5" max="6" width="2.7109375" style="2" customWidth="1"/>
    <col min="7" max="7" width="3.85546875" style="2" customWidth="1"/>
    <col min="8" max="8" width="3.7109375" style="2" customWidth="1"/>
    <col min="9" max="9" width="49.42578125" style="2" customWidth="1"/>
    <col min="10" max="10" width="35" style="3" bestFit="1" customWidth="1"/>
    <col min="11" max="11" width="4.42578125" style="2" customWidth="1"/>
    <col min="22" max="16384" width="9.140625" style="2"/>
  </cols>
  <sheetData>
    <row r="1" spans="1:11" x14ac:dyDescent="0.25">
      <c r="A1" s="4"/>
    </row>
    <row r="2" spans="1:11" ht="15" customHeight="1" x14ac:dyDescent="0.25">
      <c r="A2" s="126" t="s">
        <v>26</v>
      </c>
      <c r="B2" s="126"/>
      <c r="C2" s="126"/>
      <c r="D2" s="126"/>
      <c r="E2" s="126"/>
      <c r="F2" s="126"/>
      <c r="G2" s="126"/>
      <c r="H2" s="126"/>
      <c r="I2" s="126"/>
      <c r="J2" s="126"/>
      <c r="K2" s="61"/>
    </row>
    <row r="3" spans="1:11" ht="15" customHeight="1" x14ac:dyDescent="0.25">
      <c r="A3" s="126" t="s">
        <v>0</v>
      </c>
      <c r="B3" s="126"/>
      <c r="C3" s="126"/>
      <c r="D3" s="126"/>
      <c r="E3" s="126"/>
      <c r="F3" s="126"/>
      <c r="G3" s="126"/>
      <c r="H3" s="126"/>
      <c r="I3" s="126"/>
      <c r="J3" s="126"/>
      <c r="K3" s="61"/>
    </row>
    <row r="4" spans="1:11" ht="15" customHeight="1" x14ac:dyDescent="0.25">
      <c r="A4" s="126" t="s">
        <v>24</v>
      </c>
      <c r="B4" s="126"/>
      <c r="C4" s="126"/>
      <c r="D4" s="126"/>
      <c r="E4" s="126"/>
      <c r="F4" s="126"/>
      <c r="G4" s="126"/>
      <c r="H4" s="126"/>
      <c r="I4" s="126"/>
      <c r="J4" s="126"/>
      <c r="K4" s="61"/>
    </row>
    <row r="5" spans="1:11" x14ac:dyDescent="0.25">
      <c r="A5" s="126" t="s">
        <v>25</v>
      </c>
      <c r="B5" s="126"/>
      <c r="C5" s="126"/>
      <c r="D5" s="126"/>
      <c r="E5" s="126"/>
      <c r="F5" s="126"/>
      <c r="G5" s="126"/>
      <c r="H5" s="126"/>
      <c r="I5" s="126"/>
      <c r="J5" s="126"/>
      <c r="K5" s="61"/>
    </row>
    <row r="6" spans="1:11" x14ac:dyDescent="0.25">
      <c r="A6" s="52"/>
      <c r="B6" s="52"/>
      <c r="C6" s="52"/>
      <c r="D6" s="52"/>
      <c r="E6" s="52"/>
      <c r="F6" s="52"/>
      <c r="G6" s="52"/>
      <c r="H6" s="52"/>
      <c r="I6" s="52"/>
      <c r="J6" s="78" t="s">
        <v>159</v>
      </c>
    </row>
    <row r="7" spans="1:11" x14ac:dyDescent="0.25">
      <c r="A7" s="5" t="s">
        <v>1</v>
      </c>
      <c r="B7" s="5"/>
      <c r="C7" s="5"/>
      <c r="D7" s="6"/>
      <c r="E7" s="6"/>
      <c r="F7" s="6"/>
      <c r="G7" s="6"/>
      <c r="H7" s="6"/>
      <c r="J7" s="77" t="s">
        <v>158</v>
      </c>
    </row>
    <row r="8" spans="1:11" x14ac:dyDescent="0.25">
      <c r="A8" s="5" t="s">
        <v>2</v>
      </c>
      <c r="B8" s="5"/>
      <c r="C8" s="134" t="s">
        <v>35</v>
      </c>
      <c r="D8" s="134"/>
      <c r="E8" s="134"/>
      <c r="F8" s="134"/>
      <c r="G8" s="134"/>
      <c r="H8" s="134"/>
      <c r="I8" s="134"/>
      <c r="J8" s="134"/>
    </row>
    <row r="9" spans="1:11" x14ac:dyDescent="0.25">
      <c r="A9" s="5" t="s">
        <v>3</v>
      </c>
      <c r="B9" s="5"/>
      <c r="C9" s="135" t="s">
        <v>36</v>
      </c>
      <c r="D9" s="135"/>
      <c r="E9" s="135"/>
      <c r="F9" s="135"/>
      <c r="G9" s="135"/>
      <c r="H9" s="135"/>
      <c r="I9" s="135"/>
      <c r="J9" s="135"/>
    </row>
    <row r="10" spans="1:11" x14ac:dyDescent="0.25">
      <c r="A10" s="1"/>
      <c r="B10" s="1"/>
      <c r="C10" s="1"/>
      <c r="D10" s="1"/>
      <c r="E10" s="1"/>
      <c r="F10" s="1"/>
      <c r="G10" s="1"/>
    </row>
    <row r="11" spans="1:11" ht="11.25" customHeight="1" x14ac:dyDescent="0.25">
      <c r="A11" s="127" t="s">
        <v>4</v>
      </c>
      <c r="B11" s="129" t="s">
        <v>12</v>
      </c>
      <c r="C11" s="127" t="s">
        <v>5</v>
      </c>
      <c r="D11" s="131" t="s">
        <v>6</v>
      </c>
      <c r="E11" s="131"/>
      <c r="F11" s="131"/>
      <c r="G11" s="127" t="s">
        <v>7</v>
      </c>
      <c r="H11" s="127" t="s">
        <v>8</v>
      </c>
      <c r="I11" s="132" t="s">
        <v>23</v>
      </c>
      <c r="J11" s="133"/>
    </row>
    <row r="12" spans="1:11" ht="115.5" customHeight="1" thickBot="1" x14ac:dyDescent="0.3">
      <c r="A12" s="128"/>
      <c r="B12" s="130"/>
      <c r="C12" s="128"/>
      <c r="D12" s="7" t="s">
        <v>9</v>
      </c>
      <c r="E12" s="7" t="s">
        <v>10</v>
      </c>
      <c r="F12" s="7" t="s">
        <v>11</v>
      </c>
      <c r="G12" s="128"/>
      <c r="H12" s="128"/>
      <c r="I12" s="76" t="s">
        <v>81</v>
      </c>
      <c r="J12" s="73" t="s">
        <v>83</v>
      </c>
    </row>
    <row r="13" spans="1:11" ht="14.25" customHeight="1" x14ac:dyDescent="0.25">
      <c r="A13" s="114" t="s">
        <v>14</v>
      </c>
      <c r="B13" s="115"/>
      <c r="C13" s="123"/>
      <c r="D13" s="124"/>
      <c r="E13" s="124"/>
      <c r="F13" s="124"/>
      <c r="G13" s="124"/>
      <c r="H13" s="124"/>
      <c r="I13" s="124"/>
      <c r="J13" s="125"/>
    </row>
    <row r="14" spans="1:11" ht="12" customHeight="1" x14ac:dyDescent="0.25">
      <c r="A14" s="8">
        <v>1</v>
      </c>
      <c r="B14" s="65" t="s">
        <v>44</v>
      </c>
      <c r="C14" s="9" t="s">
        <v>80</v>
      </c>
      <c r="D14" s="28">
        <v>2</v>
      </c>
      <c r="E14" s="28">
        <v>0</v>
      </c>
      <c r="F14" s="28">
        <v>2</v>
      </c>
      <c r="G14" s="28">
        <v>2</v>
      </c>
      <c r="H14" s="28">
        <v>2</v>
      </c>
      <c r="I14" s="75" t="s">
        <v>82</v>
      </c>
      <c r="J14" s="25"/>
    </row>
    <row r="15" spans="1:11" ht="12" customHeight="1" x14ac:dyDescent="0.25">
      <c r="A15" s="8">
        <v>2</v>
      </c>
      <c r="B15" s="65" t="s">
        <v>37</v>
      </c>
      <c r="C15" s="9" t="s">
        <v>80</v>
      </c>
      <c r="D15" s="28">
        <v>3</v>
      </c>
      <c r="E15" s="28">
        <v>0</v>
      </c>
      <c r="F15" s="28">
        <v>3</v>
      </c>
      <c r="G15" s="28">
        <v>3</v>
      </c>
      <c r="H15" s="28">
        <v>6</v>
      </c>
      <c r="I15" s="66" t="s">
        <v>84</v>
      </c>
      <c r="J15" s="56"/>
    </row>
    <row r="16" spans="1:11" ht="12" customHeight="1" x14ac:dyDescent="0.25">
      <c r="A16" s="8">
        <v>3</v>
      </c>
      <c r="B16" s="65" t="s">
        <v>38</v>
      </c>
      <c r="C16" s="9" t="s">
        <v>80</v>
      </c>
      <c r="D16" s="28">
        <v>3</v>
      </c>
      <c r="E16" s="28">
        <v>0</v>
      </c>
      <c r="F16" s="28">
        <v>3</v>
      </c>
      <c r="G16" s="28">
        <v>3</v>
      </c>
      <c r="H16" s="28">
        <v>5</v>
      </c>
      <c r="I16" s="66" t="s">
        <v>85</v>
      </c>
      <c r="J16" s="56"/>
    </row>
    <row r="17" spans="1:10" ht="12" customHeight="1" x14ac:dyDescent="0.25">
      <c r="A17" s="8">
        <v>4</v>
      </c>
      <c r="B17" s="65" t="s">
        <v>39</v>
      </c>
      <c r="C17" s="9" t="s">
        <v>80</v>
      </c>
      <c r="D17" s="28">
        <v>3</v>
      </c>
      <c r="E17" s="28">
        <v>0</v>
      </c>
      <c r="F17" s="28">
        <v>3</v>
      </c>
      <c r="G17" s="28">
        <v>3</v>
      </c>
      <c r="H17" s="28">
        <v>6</v>
      </c>
      <c r="I17" s="66" t="s">
        <v>86</v>
      </c>
      <c r="J17" s="56"/>
    </row>
    <row r="18" spans="1:10" ht="12" customHeight="1" x14ac:dyDescent="0.25">
      <c r="A18" s="8">
        <v>5</v>
      </c>
      <c r="B18" s="65" t="s">
        <v>40</v>
      </c>
      <c r="C18" s="9" t="s">
        <v>80</v>
      </c>
      <c r="D18" s="28">
        <v>3</v>
      </c>
      <c r="E18" s="28">
        <v>0</v>
      </c>
      <c r="F18" s="28">
        <v>3</v>
      </c>
      <c r="G18" s="28">
        <v>3</v>
      </c>
      <c r="H18" s="28">
        <v>5</v>
      </c>
      <c r="I18" s="66" t="s">
        <v>87</v>
      </c>
      <c r="J18" s="49"/>
    </row>
    <row r="19" spans="1:10" ht="12" customHeight="1" x14ac:dyDescent="0.25">
      <c r="A19" s="8">
        <v>6</v>
      </c>
      <c r="B19" s="65" t="s">
        <v>41</v>
      </c>
      <c r="C19" s="9" t="s">
        <v>80</v>
      </c>
      <c r="D19" s="28">
        <v>2</v>
      </c>
      <c r="E19" s="28">
        <v>0</v>
      </c>
      <c r="F19" s="28">
        <v>2</v>
      </c>
      <c r="G19" s="28">
        <v>3</v>
      </c>
      <c r="H19" s="28">
        <v>2</v>
      </c>
      <c r="I19" s="66" t="s">
        <v>88</v>
      </c>
      <c r="J19" s="25"/>
    </row>
    <row r="20" spans="1:10" ht="12" customHeight="1" x14ac:dyDescent="0.25">
      <c r="A20" s="8">
        <v>7</v>
      </c>
      <c r="B20" s="65" t="s">
        <v>42</v>
      </c>
      <c r="C20" s="9" t="s">
        <v>80</v>
      </c>
      <c r="D20" s="28">
        <v>2</v>
      </c>
      <c r="E20" s="28">
        <v>0</v>
      </c>
      <c r="F20" s="28">
        <v>2</v>
      </c>
      <c r="G20" s="28">
        <v>2</v>
      </c>
      <c r="H20" s="28">
        <v>2</v>
      </c>
      <c r="I20" s="66" t="s">
        <v>89</v>
      </c>
      <c r="J20" s="25"/>
    </row>
    <row r="21" spans="1:10" ht="12" customHeight="1" x14ac:dyDescent="0.25">
      <c r="A21" s="8">
        <v>8</v>
      </c>
      <c r="B21" s="2" t="s">
        <v>43</v>
      </c>
      <c r="C21" s="9" t="s">
        <v>80</v>
      </c>
      <c r="D21" s="28">
        <v>2</v>
      </c>
      <c r="E21" s="28">
        <v>0</v>
      </c>
      <c r="F21" s="28">
        <v>2</v>
      </c>
      <c r="G21" s="28">
        <v>2</v>
      </c>
      <c r="H21" s="28">
        <v>2</v>
      </c>
      <c r="I21" s="67" t="s">
        <v>90</v>
      </c>
      <c r="J21" s="48"/>
    </row>
    <row r="22" spans="1:10" ht="15.75" thickBot="1" x14ac:dyDescent="0.3">
      <c r="A22" s="12"/>
      <c r="B22" s="13" t="s">
        <v>13</v>
      </c>
      <c r="C22" s="14"/>
      <c r="D22" s="14">
        <f>SUM(D14:D21)</f>
        <v>20</v>
      </c>
      <c r="E22" s="14">
        <f t="shared" ref="E22:H22" si="0">SUM(E14:E21)</f>
        <v>0</v>
      </c>
      <c r="F22" s="14">
        <f t="shared" si="0"/>
        <v>20</v>
      </c>
      <c r="G22" s="14">
        <f t="shared" si="0"/>
        <v>21</v>
      </c>
      <c r="H22" s="14">
        <f t="shared" si="0"/>
        <v>30</v>
      </c>
      <c r="I22" s="15"/>
      <c r="J22" s="16"/>
    </row>
    <row r="23" spans="1:10" x14ac:dyDescent="0.25">
      <c r="A23" s="111"/>
      <c r="B23" s="112"/>
      <c r="C23" s="112"/>
      <c r="D23" s="112"/>
      <c r="E23" s="112"/>
      <c r="F23" s="112"/>
      <c r="G23" s="112"/>
      <c r="H23" s="112"/>
      <c r="I23" s="112"/>
      <c r="J23" s="113"/>
    </row>
    <row r="24" spans="1:10" ht="11.25" customHeight="1" x14ac:dyDescent="0.25">
      <c r="A24" s="114" t="s">
        <v>15</v>
      </c>
      <c r="B24" s="115"/>
      <c r="C24" s="116"/>
      <c r="D24" s="116"/>
      <c r="E24" s="116"/>
      <c r="F24" s="116"/>
      <c r="G24" s="116"/>
      <c r="H24" s="116"/>
      <c r="I24" s="116"/>
      <c r="J24" s="117"/>
    </row>
    <row r="25" spans="1:10" ht="12" customHeight="1" x14ac:dyDescent="0.25">
      <c r="A25" s="8">
        <v>1</v>
      </c>
      <c r="B25" s="29" t="s">
        <v>45</v>
      </c>
      <c r="C25" s="9" t="s">
        <v>80</v>
      </c>
      <c r="D25" s="36">
        <v>2</v>
      </c>
      <c r="E25" s="36">
        <v>0</v>
      </c>
      <c r="F25" s="36">
        <v>2</v>
      </c>
      <c r="G25" s="36">
        <v>2</v>
      </c>
      <c r="H25" s="36">
        <v>2</v>
      </c>
      <c r="I25" s="68" t="s">
        <v>91</v>
      </c>
      <c r="J25" s="40"/>
    </row>
    <row r="26" spans="1:10" ht="12" customHeight="1" x14ac:dyDescent="0.25">
      <c r="A26" s="8">
        <v>2</v>
      </c>
      <c r="B26" s="29" t="s">
        <v>46</v>
      </c>
      <c r="C26" s="9" t="s">
        <v>80</v>
      </c>
      <c r="D26" s="36">
        <v>3</v>
      </c>
      <c r="E26" s="36">
        <v>0</v>
      </c>
      <c r="F26" s="36">
        <v>3</v>
      </c>
      <c r="G26" s="36">
        <v>3</v>
      </c>
      <c r="H26" s="36">
        <v>5</v>
      </c>
      <c r="I26" s="68" t="s">
        <v>92</v>
      </c>
      <c r="J26" s="31"/>
    </row>
    <row r="27" spans="1:10" ht="12" customHeight="1" x14ac:dyDescent="0.25">
      <c r="A27" s="8">
        <v>3</v>
      </c>
      <c r="B27" s="29" t="s">
        <v>47</v>
      </c>
      <c r="C27" s="9" t="s">
        <v>80</v>
      </c>
      <c r="D27" s="36">
        <v>3</v>
      </c>
      <c r="E27" s="36">
        <v>0</v>
      </c>
      <c r="F27" s="36">
        <v>3</v>
      </c>
      <c r="G27" s="36">
        <v>3</v>
      </c>
      <c r="H27" s="36">
        <v>4</v>
      </c>
      <c r="I27" s="68" t="s">
        <v>93</v>
      </c>
      <c r="J27" s="31"/>
    </row>
    <row r="28" spans="1:10" ht="12" customHeight="1" x14ac:dyDescent="0.25">
      <c r="A28" s="8">
        <v>4</v>
      </c>
      <c r="B28" s="29" t="s">
        <v>48</v>
      </c>
      <c r="C28" s="9" t="s">
        <v>80</v>
      </c>
      <c r="D28" s="36">
        <v>3</v>
      </c>
      <c r="E28" s="36">
        <v>0</v>
      </c>
      <c r="F28" s="36">
        <v>3</v>
      </c>
      <c r="G28" s="36">
        <v>3</v>
      </c>
      <c r="H28" s="36">
        <v>5</v>
      </c>
      <c r="I28" s="64" t="s">
        <v>48</v>
      </c>
      <c r="J28" s="40"/>
    </row>
    <row r="29" spans="1:10" ht="12" customHeight="1" x14ac:dyDescent="0.25">
      <c r="A29" s="8">
        <v>5</v>
      </c>
      <c r="B29" s="29" t="s">
        <v>49</v>
      </c>
      <c r="C29" s="9" t="s">
        <v>80</v>
      </c>
      <c r="D29" s="36">
        <v>3</v>
      </c>
      <c r="E29" s="36">
        <v>0</v>
      </c>
      <c r="F29" s="36">
        <v>3</v>
      </c>
      <c r="G29" s="36">
        <v>3</v>
      </c>
      <c r="H29" s="36">
        <v>4</v>
      </c>
      <c r="I29" s="68" t="s">
        <v>94</v>
      </c>
      <c r="J29" s="41"/>
    </row>
    <row r="30" spans="1:10" ht="12" customHeight="1" x14ac:dyDescent="0.25">
      <c r="A30" s="8">
        <v>6</v>
      </c>
      <c r="B30" s="29" t="s">
        <v>50</v>
      </c>
      <c r="C30" s="9" t="s">
        <v>80</v>
      </c>
      <c r="D30" s="36">
        <v>3</v>
      </c>
      <c r="E30" s="36">
        <v>0</v>
      </c>
      <c r="F30" s="36">
        <v>3</v>
      </c>
      <c r="G30" s="36">
        <v>3</v>
      </c>
      <c r="H30" s="36">
        <v>4</v>
      </c>
      <c r="I30" s="68" t="s">
        <v>95</v>
      </c>
      <c r="J30" s="41"/>
    </row>
    <row r="31" spans="1:10" ht="12" customHeight="1" x14ac:dyDescent="0.25">
      <c r="A31" s="8">
        <v>7</v>
      </c>
      <c r="B31" s="29" t="s">
        <v>51</v>
      </c>
      <c r="C31" s="9" t="s">
        <v>80</v>
      </c>
      <c r="D31" s="36">
        <v>1</v>
      </c>
      <c r="E31" s="36">
        <v>0</v>
      </c>
      <c r="F31" s="36">
        <v>1</v>
      </c>
      <c r="G31" s="36">
        <v>1</v>
      </c>
      <c r="H31" s="36">
        <v>2</v>
      </c>
      <c r="I31" s="68" t="s">
        <v>96</v>
      </c>
      <c r="J31" s="56"/>
    </row>
    <row r="32" spans="1:10" ht="12" customHeight="1" x14ac:dyDescent="0.25">
      <c r="A32" s="8">
        <v>8</v>
      </c>
      <c r="B32" s="29" t="s">
        <v>52</v>
      </c>
      <c r="C32" s="9" t="s">
        <v>80</v>
      </c>
      <c r="D32" s="36">
        <v>2</v>
      </c>
      <c r="E32" s="36">
        <v>0</v>
      </c>
      <c r="F32" s="36">
        <v>2</v>
      </c>
      <c r="G32" s="36">
        <v>2</v>
      </c>
      <c r="H32" s="36">
        <v>2</v>
      </c>
      <c r="I32" s="68" t="s">
        <v>97</v>
      </c>
      <c r="J32" s="56"/>
    </row>
    <row r="33" spans="1:10" ht="12" customHeight="1" x14ac:dyDescent="0.25">
      <c r="A33" s="8">
        <v>9</v>
      </c>
      <c r="B33" s="29" t="s">
        <v>53</v>
      </c>
      <c r="C33" s="9" t="s">
        <v>80</v>
      </c>
      <c r="D33" s="36">
        <v>2</v>
      </c>
      <c r="E33" s="36">
        <v>0</v>
      </c>
      <c r="F33" s="36">
        <v>2</v>
      </c>
      <c r="G33" s="36">
        <v>2</v>
      </c>
      <c r="H33" s="36">
        <v>2</v>
      </c>
      <c r="I33" s="68" t="s">
        <v>98</v>
      </c>
      <c r="J33" s="56"/>
    </row>
    <row r="34" spans="1:10" ht="15.75" thickBot="1" x14ac:dyDescent="0.3">
      <c r="A34" s="12"/>
      <c r="B34" s="13" t="s">
        <v>13</v>
      </c>
      <c r="C34" s="14"/>
      <c r="D34" s="14">
        <f>SUM(D25:D33)</f>
        <v>22</v>
      </c>
      <c r="E34" s="14">
        <f t="shared" ref="E34:H34" si="1">SUM(E25:E33)</f>
        <v>0</v>
      </c>
      <c r="F34" s="14">
        <f t="shared" si="1"/>
        <v>22</v>
      </c>
      <c r="G34" s="14">
        <f t="shared" si="1"/>
        <v>22</v>
      </c>
      <c r="H34" s="14">
        <f t="shared" si="1"/>
        <v>30</v>
      </c>
      <c r="I34" s="15"/>
      <c r="J34" s="16"/>
    </row>
    <row r="35" spans="1:10" ht="15.75" thickBot="1" x14ac:dyDescent="0.3">
      <c r="A35" s="111"/>
      <c r="B35" s="112"/>
      <c r="C35" s="112"/>
      <c r="D35" s="112"/>
      <c r="E35" s="112"/>
      <c r="F35" s="112"/>
      <c r="G35" s="112"/>
      <c r="H35" s="112"/>
      <c r="I35" s="112"/>
      <c r="J35" s="113"/>
    </row>
    <row r="36" spans="1:10" ht="11.25" customHeight="1" x14ac:dyDescent="0.25">
      <c r="A36" s="114" t="s">
        <v>16</v>
      </c>
      <c r="B36" s="115"/>
      <c r="C36" s="116"/>
      <c r="D36" s="116"/>
      <c r="E36" s="116"/>
      <c r="F36" s="116"/>
      <c r="G36" s="116"/>
      <c r="H36" s="116"/>
      <c r="I36" s="116"/>
      <c r="J36" s="117"/>
    </row>
    <row r="37" spans="1:10" ht="12" customHeight="1" x14ac:dyDescent="0.25">
      <c r="A37" s="8">
        <v>1</v>
      </c>
      <c r="B37" s="26" t="s">
        <v>54</v>
      </c>
      <c r="C37" s="9" t="s">
        <v>80</v>
      </c>
      <c r="D37" s="28">
        <v>0</v>
      </c>
      <c r="E37" s="28">
        <v>0</v>
      </c>
      <c r="F37" s="28">
        <v>0</v>
      </c>
      <c r="G37" s="28">
        <v>0</v>
      </c>
      <c r="H37" s="28">
        <v>2</v>
      </c>
      <c r="I37" s="69" t="s">
        <v>99</v>
      </c>
      <c r="J37" s="32"/>
    </row>
    <row r="38" spans="1:10" ht="12" customHeight="1" x14ac:dyDescent="0.25">
      <c r="A38" s="8">
        <v>2</v>
      </c>
      <c r="B38" s="26" t="s">
        <v>55</v>
      </c>
      <c r="C38" s="9" t="s">
        <v>80</v>
      </c>
      <c r="D38" s="28">
        <v>3</v>
      </c>
      <c r="E38" s="28">
        <v>0</v>
      </c>
      <c r="F38" s="28">
        <v>3</v>
      </c>
      <c r="G38" s="28">
        <v>3</v>
      </c>
      <c r="H38" s="28">
        <v>4</v>
      </c>
      <c r="I38" s="69" t="s">
        <v>100</v>
      </c>
      <c r="J38" s="11"/>
    </row>
    <row r="39" spans="1:10" ht="12" customHeight="1" x14ac:dyDescent="0.25">
      <c r="A39" s="8">
        <v>3</v>
      </c>
      <c r="B39" s="26" t="s">
        <v>56</v>
      </c>
      <c r="C39" s="9" t="s">
        <v>80</v>
      </c>
      <c r="D39" s="28">
        <v>3</v>
      </c>
      <c r="E39" s="28">
        <v>0</v>
      </c>
      <c r="F39" s="28">
        <v>3</v>
      </c>
      <c r="G39" s="28">
        <v>3</v>
      </c>
      <c r="H39" s="28">
        <v>5</v>
      </c>
      <c r="I39" s="69" t="s">
        <v>101</v>
      </c>
      <c r="J39" s="17"/>
    </row>
    <row r="40" spans="1:10" ht="12" customHeight="1" x14ac:dyDescent="0.25">
      <c r="A40" s="8">
        <v>4</v>
      </c>
      <c r="B40" s="26" t="s">
        <v>57</v>
      </c>
      <c r="C40" s="9" t="s">
        <v>80</v>
      </c>
      <c r="D40" s="28">
        <v>3</v>
      </c>
      <c r="E40" s="28">
        <v>0</v>
      </c>
      <c r="F40" s="28">
        <v>3</v>
      </c>
      <c r="G40" s="28">
        <v>3</v>
      </c>
      <c r="H40" s="28">
        <v>4</v>
      </c>
      <c r="I40" s="69" t="s">
        <v>102</v>
      </c>
      <c r="J40" s="11"/>
    </row>
    <row r="41" spans="1:10" ht="12" customHeight="1" x14ac:dyDescent="0.25">
      <c r="A41" s="8">
        <v>5</v>
      </c>
      <c r="B41" s="26" t="s">
        <v>58</v>
      </c>
      <c r="C41" s="9" t="s">
        <v>80</v>
      </c>
      <c r="D41" s="28">
        <v>3</v>
      </c>
      <c r="E41" s="28">
        <v>0</v>
      </c>
      <c r="F41" s="28">
        <v>3</v>
      </c>
      <c r="G41" s="28">
        <v>3</v>
      </c>
      <c r="H41" s="28">
        <v>5</v>
      </c>
      <c r="I41" s="70" t="s">
        <v>58</v>
      </c>
      <c r="J41" s="32"/>
    </row>
    <row r="42" spans="1:10" ht="12" customHeight="1" x14ac:dyDescent="0.25">
      <c r="A42" s="8">
        <v>6</v>
      </c>
      <c r="B42" s="26" t="s">
        <v>59</v>
      </c>
      <c r="C42" s="9" t="s">
        <v>80</v>
      </c>
      <c r="D42" s="28">
        <v>3</v>
      </c>
      <c r="E42" s="28">
        <v>0</v>
      </c>
      <c r="F42" s="28">
        <v>3</v>
      </c>
      <c r="G42" s="28">
        <v>3</v>
      </c>
      <c r="H42" s="28">
        <v>5</v>
      </c>
      <c r="I42" s="70" t="s">
        <v>59</v>
      </c>
      <c r="J42" s="56"/>
    </row>
    <row r="43" spans="1:10" ht="12" customHeight="1" x14ac:dyDescent="0.25">
      <c r="A43" s="8">
        <v>7</v>
      </c>
      <c r="B43" s="26" t="s">
        <v>60</v>
      </c>
      <c r="C43" s="9" t="s">
        <v>80</v>
      </c>
      <c r="D43" s="28">
        <v>3</v>
      </c>
      <c r="E43" s="28">
        <v>0</v>
      </c>
      <c r="F43" s="28">
        <v>3</v>
      </c>
      <c r="G43" s="28">
        <v>3</v>
      </c>
      <c r="H43" s="28">
        <v>5</v>
      </c>
      <c r="I43" s="70" t="s">
        <v>60</v>
      </c>
      <c r="J43" s="28"/>
    </row>
    <row r="44" spans="1:10" ht="15.75" thickBot="1" x14ac:dyDescent="0.3">
      <c r="A44" s="12"/>
      <c r="B44" s="13" t="s">
        <v>13</v>
      </c>
      <c r="C44" s="14"/>
      <c r="D44" s="14">
        <f>SUM(D37:D43)</f>
        <v>18</v>
      </c>
      <c r="E44" s="14">
        <f t="shared" ref="E44:H44" si="2">SUM(E37:E43)</f>
        <v>0</v>
      </c>
      <c r="F44" s="14">
        <f t="shared" si="2"/>
        <v>18</v>
      </c>
      <c r="G44" s="14">
        <f t="shared" si="2"/>
        <v>18</v>
      </c>
      <c r="H44" s="14">
        <f t="shared" si="2"/>
        <v>30</v>
      </c>
      <c r="I44" s="15"/>
      <c r="J44" s="16"/>
    </row>
    <row r="45" spans="1:10" s="18" customFormat="1" ht="12" thickBot="1" x14ac:dyDescent="0.25">
      <c r="A45" s="122"/>
      <c r="B45" s="122"/>
      <c r="C45" s="122"/>
      <c r="D45" s="122"/>
      <c r="E45" s="122"/>
      <c r="F45" s="122"/>
      <c r="G45" s="122"/>
      <c r="H45" s="122"/>
      <c r="I45" s="122"/>
      <c r="J45" s="122"/>
    </row>
    <row r="46" spans="1:10" ht="11.25" customHeight="1" x14ac:dyDescent="0.25">
      <c r="A46" s="114" t="s">
        <v>17</v>
      </c>
      <c r="B46" s="115"/>
      <c r="C46" s="116"/>
      <c r="D46" s="116"/>
      <c r="E46" s="116"/>
      <c r="F46" s="116"/>
      <c r="G46" s="116"/>
      <c r="H46" s="116"/>
      <c r="I46" s="116"/>
      <c r="J46" s="117"/>
    </row>
    <row r="47" spans="1:10" ht="12" customHeight="1" x14ac:dyDescent="0.25">
      <c r="A47" s="30">
        <v>1</v>
      </c>
      <c r="B47" s="26" t="s">
        <v>54</v>
      </c>
      <c r="C47" s="9" t="s">
        <v>80</v>
      </c>
      <c r="D47" s="28">
        <v>0</v>
      </c>
      <c r="E47" s="28">
        <v>0</v>
      </c>
      <c r="F47" s="28">
        <v>0</v>
      </c>
      <c r="G47" s="28">
        <v>0</v>
      </c>
      <c r="H47" s="28">
        <v>2</v>
      </c>
      <c r="I47" s="69" t="s">
        <v>99</v>
      </c>
      <c r="J47" s="11"/>
    </row>
    <row r="48" spans="1:10" ht="12" customHeight="1" x14ac:dyDescent="0.25">
      <c r="A48" s="30">
        <v>3</v>
      </c>
      <c r="B48" s="26" t="s">
        <v>61</v>
      </c>
      <c r="C48" s="9" t="s">
        <v>80</v>
      </c>
      <c r="D48" s="28">
        <v>3</v>
      </c>
      <c r="E48" s="28">
        <v>0</v>
      </c>
      <c r="F48" s="28">
        <v>3</v>
      </c>
      <c r="G48" s="28">
        <v>3</v>
      </c>
      <c r="H48" s="28">
        <v>4</v>
      </c>
      <c r="I48" s="69" t="s">
        <v>103</v>
      </c>
      <c r="J48" s="11"/>
    </row>
    <row r="49" spans="1:10" ht="12" customHeight="1" x14ac:dyDescent="0.25">
      <c r="A49" s="30">
        <v>4</v>
      </c>
      <c r="B49" s="26" t="s">
        <v>62</v>
      </c>
      <c r="C49" s="9" t="s">
        <v>80</v>
      </c>
      <c r="D49" s="28">
        <v>3</v>
      </c>
      <c r="E49" s="28">
        <v>0</v>
      </c>
      <c r="F49" s="28">
        <v>3</v>
      </c>
      <c r="G49" s="28">
        <v>3</v>
      </c>
      <c r="H49" s="28">
        <v>4</v>
      </c>
      <c r="I49" s="69" t="s">
        <v>104</v>
      </c>
      <c r="J49" s="11"/>
    </row>
    <row r="50" spans="1:10" ht="12" customHeight="1" x14ac:dyDescent="0.25">
      <c r="A50" s="30">
        <v>5</v>
      </c>
      <c r="B50" s="26" t="s">
        <v>63</v>
      </c>
      <c r="C50" s="9" t="s">
        <v>80</v>
      </c>
      <c r="D50" s="28">
        <v>3</v>
      </c>
      <c r="E50" s="28">
        <v>0</v>
      </c>
      <c r="F50" s="28">
        <v>3</v>
      </c>
      <c r="G50" s="28">
        <v>3</v>
      </c>
      <c r="H50" s="28">
        <v>5</v>
      </c>
      <c r="I50" s="70" t="s">
        <v>63</v>
      </c>
      <c r="J50" s="11"/>
    </row>
    <row r="51" spans="1:10" ht="12" customHeight="1" x14ac:dyDescent="0.25">
      <c r="A51" s="30">
        <v>6</v>
      </c>
      <c r="B51" s="26" t="s">
        <v>64</v>
      </c>
      <c r="C51" s="9" t="s">
        <v>80</v>
      </c>
      <c r="D51" s="28">
        <v>3</v>
      </c>
      <c r="E51" s="28">
        <v>0</v>
      </c>
      <c r="F51" s="28">
        <v>3</v>
      </c>
      <c r="G51" s="28">
        <v>3</v>
      </c>
      <c r="H51" s="28">
        <v>5</v>
      </c>
      <c r="I51" s="70" t="s">
        <v>64</v>
      </c>
      <c r="J51" s="11"/>
    </row>
    <row r="52" spans="1:10" ht="12" customHeight="1" x14ac:dyDescent="0.25">
      <c r="A52" s="30">
        <v>7</v>
      </c>
      <c r="B52" s="26" t="s">
        <v>65</v>
      </c>
      <c r="C52" s="9" t="s">
        <v>80</v>
      </c>
      <c r="D52" s="28">
        <v>3</v>
      </c>
      <c r="E52" s="28">
        <v>0</v>
      </c>
      <c r="F52" s="28">
        <v>3</v>
      </c>
      <c r="G52" s="28">
        <v>3</v>
      </c>
      <c r="H52" s="28">
        <v>5</v>
      </c>
      <c r="I52" s="70" t="s">
        <v>65</v>
      </c>
      <c r="J52" s="11"/>
    </row>
    <row r="53" spans="1:10" ht="12" customHeight="1" x14ac:dyDescent="0.25">
      <c r="A53" s="30">
        <v>9</v>
      </c>
      <c r="B53" s="26" t="s">
        <v>66</v>
      </c>
      <c r="C53" s="9" t="s">
        <v>80</v>
      </c>
      <c r="D53" s="28">
        <v>3</v>
      </c>
      <c r="E53" s="28">
        <v>0</v>
      </c>
      <c r="F53" s="28">
        <v>3</v>
      </c>
      <c r="G53" s="28">
        <v>3</v>
      </c>
      <c r="H53" s="28">
        <v>5</v>
      </c>
      <c r="I53" s="70" t="s">
        <v>66</v>
      </c>
      <c r="J53" s="56"/>
    </row>
    <row r="54" spans="1:10" ht="15.75" thickBot="1" x14ac:dyDescent="0.3">
      <c r="A54" s="12"/>
      <c r="B54" s="13" t="s">
        <v>13</v>
      </c>
      <c r="C54" s="14"/>
      <c r="D54" s="14">
        <f>SUM(D47:D53)</f>
        <v>18</v>
      </c>
      <c r="E54" s="14">
        <f t="shared" ref="E54:H54" si="3">SUM(E47:E53)</f>
        <v>0</v>
      </c>
      <c r="F54" s="14">
        <f t="shared" si="3"/>
        <v>18</v>
      </c>
      <c r="G54" s="14">
        <f t="shared" si="3"/>
        <v>18</v>
      </c>
      <c r="H54" s="14">
        <f t="shared" si="3"/>
        <v>30</v>
      </c>
      <c r="I54" s="15"/>
      <c r="J54" s="16"/>
    </row>
    <row r="55" spans="1:10" s="18" customFormat="1" ht="12" thickBot="1" x14ac:dyDescent="0.25">
      <c r="A55" s="121"/>
      <c r="B55" s="122"/>
      <c r="C55" s="122"/>
      <c r="D55" s="122"/>
      <c r="E55" s="122"/>
      <c r="F55" s="122"/>
      <c r="G55" s="122"/>
      <c r="H55" s="122"/>
      <c r="I55" s="122"/>
      <c r="J55" s="122"/>
    </row>
    <row r="56" spans="1:10" ht="11.25" customHeight="1" x14ac:dyDescent="0.25">
      <c r="A56" s="114" t="s">
        <v>18</v>
      </c>
      <c r="B56" s="115"/>
      <c r="C56" s="116"/>
      <c r="D56" s="116"/>
      <c r="E56" s="116"/>
      <c r="F56" s="116"/>
      <c r="G56" s="116"/>
      <c r="H56" s="116"/>
      <c r="I56" s="116"/>
      <c r="J56" s="117"/>
    </row>
    <row r="57" spans="1:10" ht="12" customHeight="1" x14ac:dyDescent="0.25">
      <c r="A57" s="8">
        <v>1</v>
      </c>
      <c r="B57" s="9" t="s">
        <v>67</v>
      </c>
      <c r="C57" s="9" t="s">
        <v>80</v>
      </c>
      <c r="D57" s="37">
        <v>3</v>
      </c>
      <c r="E57" s="37">
        <v>0</v>
      </c>
      <c r="F57" s="37">
        <v>3</v>
      </c>
      <c r="G57" s="37">
        <v>3</v>
      </c>
      <c r="H57" s="37">
        <v>5</v>
      </c>
      <c r="I57" s="71" t="s">
        <v>150</v>
      </c>
      <c r="J57" s="11"/>
    </row>
    <row r="58" spans="1:10" ht="12" customHeight="1" x14ac:dyDescent="0.25">
      <c r="A58" s="8">
        <v>2</v>
      </c>
      <c r="B58" s="9" t="s">
        <v>68</v>
      </c>
      <c r="C58" s="9" t="s">
        <v>80</v>
      </c>
      <c r="D58" s="37">
        <v>3</v>
      </c>
      <c r="E58" s="37">
        <v>0</v>
      </c>
      <c r="F58" s="37">
        <v>3</v>
      </c>
      <c r="G58" s="37">
        <v>3</v>
      </c>
      <c r="H58" s="37">
        <v>5</v>
      </c>
      <c r="I58" s="72" t="s">
        <v>152</v>
      </c>
      <c r="J58" s="11"/>
    </row>
    <row r="59" spans="1:10" ht="12" customHeight="1" x14ac:dyDescent="0.25">
      <c r="A59" s="8">
        <v>3</v>
      </c>
      <c r="B59" s="9" t="s">
        <v>69</v>
      </c>
      <c r="C59" s="9" t="s">
        <v>80</v>
      </c>
      <c r="D59" s="37">
        <v>3</v>
      </c>
      <c r="E59" s="37">
        <v>0</v>
      </c>
      <c r="F59" s="37">
        <v>3</v>
      </c>
      <c r="G59" s="37">
        <v>3</v>
      </c>
      <c r="H59" s="37">
        <v>5</v>
      </c>
      <c r="I59" s="71" t="s">
        <v>151</v>
      </c>
      <c r="J59" s="11"/>
    </row>
    <row r="60" spans="1:10" ht="12" customHeight="1" x14ac:dyDescent="0.25">
      <c r="A60" s="8">
        <v>4</v>
      </c>
      <c r="B60" s="9" t="s">
        <v>70</v>
      </c>
      <c r="C60" s="9" t="s">
        <v>80</v>
      </c>
      <c r="D60" s="37">
        <v>0</v>
      </c>
      <c r="E60" s="37">
        <v>0</v>
      </c>
      <c r="F60" s="37">
        <v>0</v>
      </c>
      <c r="G60" s="37">
        <v>0</v>
      </c>
      <c r="H60" s="37">
        <v>15</v>
      </c>
      <c r="I60" s="72" t="s">
        <v>153</v>
      </c>
      <c r="J60" s="11"/>
    </row>
    <row r="61" spans="1:10" ht="15.75" thickBot="1" x14ac:dyDescent="0.3">
      <c r="A61" s="12"/>
      <c r="B61" s="13"/>
      <c r="C61" s="14"/>
      <c r="D61" s="14">
        <f>SUM(D57:D60)</f>
        <v>9</v>
      </c>
      <c r="E61" s="14">
        <f t="shared" ref="E61:G61" si="4">SUM(E57:E60)</f>
        <v>0</v>
      </c>
      <c r="F61" s="14">
        <f t="shared" si="4"/>
        <v>9</v>
      </c>
      <c r="G61" s="14">
        <f t="shared" si="4"/>
        <v>9</v>
      </c>
      <c r="H61" s="14">
        <f>SUM(H57:H60)</f>
        <v>30</v>
      </c>
      <c r="I61" s="15"/>
      <c r="J61" s="16"/>
    </row>
    <row r="62" spans="1:10" s="18" customFormat="1" ht="12" thickBot="1" x14ac:dyDescent="0.25">
      <c r="A62" s="19"/>
      <c r="B62" s="111"/>
      <c r="C62" s="112"/>
      <c r="D62" s="112"/>
      <c r="E62" s="112"/>
      <c r="F62" s="112"/>
      <c r="G62" s="112"/>
      <c r="H62" s="112"/>
      <c r="I62" s="112"/>
      <c r="J62" s="112"/>
    </row>
    <row r="63" spans="1:10" ht="11.25" customHeight="1" x14ac:dyDescent="0.25">
      <c r="A63" s="114" t="s">
        <v>19</v>
      </c>
      <c r="B63" s="115"/>
      <c r="C63" s="116"/>
      <c r="D63" s="116"/>
      <c r="E63" s="116"/>
      <c r="F63" s="116"/>
      <c r="G63" s="116"/>
      <c r="H63" s="116"/>
      <c r="I63" s="116"/>
      <c r="J63" s="117"/>
    </row>
    <row r="64" spans="1:10" ht="12" customHeight="1" x14ac:dyDescent="0.25">
      <c r="A64" s="8">
        <v>1</v>
      </c>
      <c r="B64" s="9" t="s">
        <v>71</v>
      </c>
      <c r="C64" s="9" t="s">
        <v>80</v>
      </c>
      <c r="D64" s="37">
        <v>3</v>
      </c>
      <c r="E64" s="37">
        <v>0</v>
      </c>
      <c r="F64" s="37">
        <v>3</v>
      </c>
      <c r="G64" s="37">
        <v>3</v>
      </c>
      <c r="H64" s="37">
        <v>5</v>
      </c>
      <c r="I64" s="72" t="s">
        <v>142</v>
      </c>
      <c r="J64" s="11"/>
    </row>
    <row r="65" spans="1:10" ht="12" customHeight="1" x14ac:dyDescent="0.25">
      <c r="A65" s="8">
        <v>2</v>
      </c>
      <c r="B65" s="9" t="s">
        <v>72</v>
      </c>
      <c r="C65" s="9" t="s">
        <v>80</v>
      </c>
      <c r="D65" s="37">
        <v>3</v>
      </c>
      <c r="E65" s="37">
        <v>0</v>
      </c>
      <c r="F65" s="37">
        <v>3</v>
      </c>
      <c r="G65" s="37">
        <v>3</v>
      </c>
      <c r="H65" s="37">
        <v>5</v>
      </c>
      <c r="I65" s="71" t="s">
        <v>72</v>
      </c>
      <c r="J65" s="11"/>
    </row>
    <row r="66" spans="1:10" ht="12" customHeight="1" x14ac:dyDescent="0.25">
      <c r="A66" s="8">
        <v>4</v>
      </c>
      <c r="B66" s="9" t="s">
        <v>73</v>
      </c>
      <c r="C66" s="9" t="s">
        <v>80</v>
      </c>
      <c r="D66" s="37">
        <v>3</v>
      </c>
      <c r="E66" s="37">
        <v>0</v>
      </c>
      <c r="F66" s="37">
        <v>3</v>
      </c>
      <c r="G66" s="37">
        <v>3</v>
      </c>
      <c r="H66" s="37">
        <v>5</v>
      </c>
      <c r="I66" s="71" t="s">
        <v>154</v>
      </c>
      <c r="J66" s="11"/>
    </row>
    <row r="67" spans="1:10" ht="12" customHeight="1" x14ac:dyDescent="0.25">
      <c r="A67" s="8">
        <v>7</v>
      </c>
      <c r="B67" s="26" t="s">
        <v>74</v>
      </c>
      <c r="C67" s="9" t="s">
        <v>80</v>
      </c>
      <c r="D67" s="37">
        <v>0</v>
      </c>
      <c r="E67" s="37">
        <v>0</v>
      </c>
      <c r="F67" s="37">
        <v>0</v>
      </c>
      <c r="G67" s="37">
        <v>0</v>
      </c>
      <c r="H67" s="37">
        <v>15</v>
      </c>
      <c r="I67" s="69" t="s">
        <v>155</v>
      </c>
      <c r="J67" s="11"/>
    </row>
    <row r="68" spans="1:10" ht="15.75" thickBot="1" x14ac:dyDescent="0.3">
      <c r="A68" s="12"/>
      <c r="B68" s="13" t="s">
        <v>13</v>
      </c>
      <c r="C68" s="14"/>
      <c r="D68" s="14">
        <f>SUM(D64:D67)</f>
        <v>9</v>
      </c>
      <c r="E68" s="14">
        <f t="shared" ref="E68:H68" si="5">SUM(E64:E67)</f>
        <v>0</v>
      </c>
      <c r="F68" s="14">
        <f t="shared" si="5"/>
        <v>9</v>
      </c>
      <c r="G68" s="14">
        <f t="shared" si="5"/>
        <v>9</v>
      </c>
      <c r="H68" s="14">
        <f t="shared" si="5"/>
        <v>30</v>
      </c>
      <c r="I68" s="15"/>
      <c r="J68" s="16"/>
    </row>
    <row r="69" spans="1:10" s="18" customFormat="1" ht="12" thickBot="1" x14ac:dyDescent="0.25">
      <c r="A69" s="112"/>
      <c r="B69" s="112"/>
      <c r="C69" s="112"/>
      <c r="D69" s="112"/>
      <c r="E69" s="112"/>
      <c r="F69" s="112"/>
      <c r="G69" s="112"/>
      <c r="H69" s="112"/>
      <c r="I69" s="112"/>
      <c r="J69" s="112"/>
    </row>
    <row r="70" spans="1:10" ht="11.25" customHeight="1" x14ac:dyDescent="0.25">
      <c r="A70" s="114" t="s">
        <v>20</v>
      </c>
      <c r="B70" s="115"/>
      <c r="C70" s="116"/>
      <c r="D70" s="116"/>
      <c r="E70" s="116"/>
      <c r="F70" s="116"/>
      <c r="G70" s="116"/>
      <c r="H70" s="116"/>
      <c r="I70" s="116"/>
      <c r="J70" s="117"/>
    </row>
    <row r="71" spans="1:10" ht="12" customHeight="1" x14ac:dyDescent="0.25">
      <c r="A71" s="8">
        <v>1</v>
      </c>
      <c r="B71" s="9" t="s">
        <v>75</v>
      </c>
      <c r="C71" s="9" t="s">
        <v>80</v>
      </c>
      <c r="D71" s="37">
        <v>0</v>
      </c>
      <c r="E71" s="37">
        <v>2</v>
      </c>
      <c r="F71" s="37">
        <v>0</v>
      </c>
      <c r="G71" s="37">
        <v>1</v>
      </c>
      <c r="H71" s="37">
        <v>5</v>
      </c>
      <c r="I71" s="71" t="s">
        <v>105</v>
      </c>
      <c r="J71" s="11"/>
    </row>
    <row r="72" spans="1:10" ht="12" customHeight="1" x14ac:dyDescent="0.25">
      <c r="A72" s="8">
        <v>2</v>
      </c>
      <c r="B72" s="9" t="s">
        <v>76</v>
      </c>
      <c r="C72" s="9" t="s">
        <v>80</v>
      </c>
      <c r="D72" s="37">
        <v>3</v>
      </c>
      <c r="E72" s="37">
        <v>0</v>
      </c>
      <c r="F72" s="37">
        <v>0</v>
      </c>
      <c r="G72" s="37">
        <v>3</v>
      </c>
      <c r="H72" s="37">
        <v>5</v>
      </c>
      <c r="I72" s="71" t="s">
        <v>106</v>
      </c>
      <c r="J72" s="38"/>
    </row>
    <row r="73" spans="1:10" ht="12" customHeight="1" x14ac:dyDescent="0.25">
      <c r="A73" s="8">
        <v>3</v>
      </c>
      <c r="B73" s="9" t="s">
        <v>77</v>
      </c>
      <c r="C73" s="9" t="s">
        <v>80</v>
      </c>
      <c r="D73" s="37">
        <v>0</v>
      </c>
      <c r="E73" s="37">
        <v>0</v>
      </c>
      <c r="F73" s="37">
        <v>0</v>
      </c>
      <c r="G73" s="37">
        <v>0</v>
      </c>
      <c r="H73" s="37">
        <v>20</v>
      </c>
      <c r="I73" s="72" t="s">
        <v>156</v>
      </c>
      <c r="J73" s="38"/>
    </row>
    <row r="74" spans="1:10" ht="15.75" thickBot="1" x14ac:dyDescent="0.3">
      <c r="A74" s="12"/>
      <c r="B74" s="13" t="s">
        <v>13</v>
      </c>
      <c r="C74" s="14"/>
      <c r="D74" s="14">
        <f>SUM(D71:D73)</f>
        <v>3</v>
      </c>
      <c r="E74" s="14">
        <f t="shared" ref="E74:H74" si="6">SUM(E71:E73)</f>
        <v>2</v>
      </c>
      <c r="F74" s="14">
        <f t="shared" si="6"/>
        <v>0</v>
      </c>
      <c r="G74" s="14">
        <f t="shared" si="6"/>
        <v>4</v>
      </c>
      <c r="H74" s="14">
        <f t="shared" si="6"/>
        <v>30</v>
      </c>
      <c r="I74" s="15"/>
      <c r="J74" s="16"/>
    </row>
    <row r="75" spans="1:10" s="18" customFormat="1" ht="12" thickBot="1" x14ac:dyDescent="0.25">
      <c r="A75" s="118"/>
      <c r="B75" s="118"/>
      <c r="C75" s="118"/>
      <c r="D75" s="118"/>
      <c r="E75" s="118"/>
      <c r="F75" s="118"/>
      <c r="G75" s="118"/>
      <c r="H75" s="118"/>
      <c r="I75" s="118"/>
      <c r="J75" s="118"/>
    </row>
    <row r="76" spans="1:10" ht="11.25" customHeight="1" x14ac:dyDescent="0.25">
      <c r="A76" s="114" t="s">
        <v>21</v>
      </c>
      <c r="B76" s="115"/>
      <c r="C76" s="116"/>
      <c r="D76" s="116"/>
      <c r="E76" s="116"/>
      <c r="F76" s="116"/>
      <c r="G76" s="116"/>
      <c r="H76" s="116"/>
      <c r="I76" s="116"/>
      <c r="J76" s="117"/>
    </row>
    <row r="77" spans="1:10" ht="12" customHeight="1" x14ac:dyDescent="0.25">
      <c r="A77" s="8">
        <v>1</v>
      </c>
      <c r="B77" s="9" t="s">
        <v>78</v>
      </c>
      <c r="C77" s="9" t="s">
        <v>80</v>
      </c>
      <c r="D77" s="37">
        <v>0</v>
      </c>
      <c r="E77" s="37">
        <v>0</v>
      </c>
      <c r="F77" s="37">
        <v>0</v>
      </c>
      <c r="G77" s="37">
        <v>0</v>
      </c>
      <c r="H77" s="37">
        <v>25</v>
      </c>
      <c r="I77" s="72" t="s">
        <v>157</v>
      </c>
      <c r="J77" s="38"/>
    </row>
    <row r="78" spans="1:10" ht="12" customHeight="1" x14ac:dyDescent="0.25">
      <c r="A78" s="8">
        <v>2</v>
      </c>
      <c r="B78" s="9" t="s">
        <v>79</v>
      </c>
      <c r="C78" s="9" t="s">
        <v>80</v>
      </c>
      <c r="D78" s="37">
        <v>3</v>
      </c>
      <c r="E78" s="37">
        <v>0</v>
      </c>
      <c r="F78" s="37">
        <v>3</v>
      </c>
      <c r="G78" s="37">
        <v>3</v>
      </c>
      <c r="H78" s="37">
        <v>5</v>
      </c>
      <c r="I78" s="71" t="s">
        <v>79</v>
      </c>
      <c r="J78" s="38"/>
    </row>
    <row r="79" spans="1:10" ht="15.75" thickBot="1" x14ac:dyDescent="0.3">
      <c r="A79" s="12"/>
      <c r="B79" s="13" t="s">
        <v>13</v>
      </c>
      <c r="C79" s="14"/>
      <c r="D79" s="14">
        <f>SUM(D77:D78)</f>
        <v>3</v>
      </c>
      <c r="E79" s="14">
        <f t="shared" ref="E79:H79" si="7">SUM(E77:E78)</f>
        <v>0</v>
      </c>
      <c r="F79" s="14">
        <f t="shared" si="7"/>
        <v>3</v>
      </c>
      <c r="G79" s="14">
        <f t="shared" si="7"/>
        <v>3</v>
      </c>
      <c r="H79" s="14">
        <f t="shared" si="7"/>
        <v>30</v>
      </c>
      <c r="I79" s="15"/>
      <c r="J79" s="16"/>
    </row>
    <row r="80" spans="1:10" s="35" customFormat="1" ht="12" thickBot="1" x14ac:dyDescent="0.25">
      <c r="A80" s="24"/>
      <c r="B80" s="33"/>
      <c r="C80" s="24"/>
      <c r="D80" s="24"/>
      <c r="E80" s="24"/>
      <c r="F80" s="24"/>
      <c r="G80" s="24"/>
      <c r="H80" s="34"/>
      <c r="I80" s="34"/>
      <c r="J80" s="34"/>
    </row>
    <row r="81" spans="1:10" ht="15.75" thickBot="1" x14ac:dyDescent="0.3">
      <c r="A81" s="20"/>
      <c r="B81" s="21" t="s">
        <v>22</v>
      </c>
      <c r="C81" s="21"/>
      <c r="D81" s="21">
        <f>(D22+D34+D44+D54+D61+D68+D74+D79)</f>
        <v>102</v>
      </c>
      <c r="E81" s="21">
        <f t="shared" ref="E81:H81" si="8">(E22+E34+E44+E54+E61+E68+E74+E79)</f>
        <v>2</v>
      </c>
      <c r="F81" s="21">
        <f t="shared" si="8"/>
        <v>99</v>
      </c>
      <c r="G81" s="21">
        <f t="shared" si="8"/>
        <v>104</v>
      </c>
      <c r="H81" s="21">
        <f t="shared" si="8"/>
        <v>240</v>
      </c>
      <c r="I81" s="22"/>
      <c r="J81" s="23"/>
    </row>
    <row r="83" spans="1:10" ht="11.25" customHeight="1" x14ac:dyDescent="0.25">
      <c r="B83" s="110" t="s">
        <v>27</v>
      </c>
      <c r="C83" s="110"/>
      <c r="D83" s="110"/>
      <c r="E83" s="110"/>
      <c r="F83" s="110"/>
      <c r="G83" s="110"/>
      <c r="H83" s="110"/>
      <c r="I83" s="63">
        <v>165</v>
      </c>
      <c r="J83" s="62"/>
    </row>
    <row r="84" spans="1:10" ht="15" customHeight="1" x14ac:dyDescent="0.25">
      <c r="B84" s="119" t="s">
        <v>28</v>
      </c>
      <c r="C84" s="119"/>
      <c r="D84" s="119"/>
      <c r="E84" s="119"/>
      <c r="F84" s="119"/>
      <c r="G84" s="119"/>
      <c r="H84" s="119"/>
      <c r="I84" s="63">
        <v>75</v>
      </c>
      <c r="J84" s="62"/>
    </row>
    <row r="85" spans="1:10" ht="15" customHeight="1" x14ac:dyDescent="0.25">
      <c r="B85" s="120" t="s">
        <v>29</v>
      </c>
      <c r="C85" s="120"/>
      <c r="D85" s="120"/>
      <c r="E85" s="120"/>
      <c r="F85" s="120"/>
      <c r="G85" s="120"/>
      <c r="H85" s="120"/>
      <c r="I85" s="62">
        <f>SUM(I83:I84)</f>
        <v>240</v>
      </c>
      <c r="J85" s="63"/>
    </row>
    <row r="86" spans="1:10" ht="10.5" customHeight="1" x14ac:dyDescent="0.25">
      <c r="A86" s="43"/>
      <c r="B86" s="60"/>
      <c r="C86" s="59"/>
      <c r="D86" s="59"/>
      <c r="E86" s="59"/>
      <c r="F86" s="59"/>
      <c r="G86" s="59"/>
      <c r="H86" s="59"/>
      <c r="I86" s="59"/>
      <c r="J86" s="59"/>
    </row>
  </sheetData>
  <mergeCells count="39">
    <mergeCell ref="A13:B13"/>
    <mergeCell ref="C13:J13"/>
    <mergeCell ref="A2:J2"/>
    <mergeCell ref="A3:J3"/>
    <mergeCell ref="A4:J4"/>
    <mergeCell ref="A11:A12"/>
    <mergeCell ref="B11:B12"/>
    <mergeCell ref="C11:C12"/>
    <mergeCell ref="D11:F11"/>
    <mergeCell ref="A5:J5"/>
    <mergeCell ref="I11:J11"/>
    <mergeCell ref="G11:G12"/>
    <mergeCell ref="H11:H12"/>
    <mergeCell ref="C8:J8"/>
    <mergeCell ref="C9:J9"/>
    <mergeCell ref="B84:H84"/>
    <mergeCell ref="B85:H85"/>
    <mergeCell ref="A55:J55"/>
    <mergeCell ref="A45:J45"/>
    <mergeCell ref="A35:J35"/>
    <mergeCell ref="A36:B36"/>
    <mergeCell ref="C36:J36"/>
    <mergeCell ref="C76:J76"/>
    <mergeCell ref="A46:B46"/>
    <mergeCell ref="C46:J46"/>
    <mergeCell ref="A56:B56"/>
    <mergeCell ref="C56:J56"/>
    <mergeCell ref="A63:B63"/>
    <mergeCell ref="C63:J63"/>
    <mergeCell ref="A70:B70"/>
    <mergeCell ref="C70:J70"/>
    <mergeCell ref="B83:H83"/>
    <mergeCell ref="A23:J23"/>
    <mergeCell ref="A24:B24"/>
    <mergeCell ref="C24:J24"/>
    <mergeCell ref="A76:B76"/>
    <mergeCell ref="A75:J75"/>
    <mergeCell ref="A69:J69"/>
    <mergeCell ref="B62:J62"/>
  </mergeCells>
  <pageMargins left="0" right="0" top="0" bottom="0" header="0" footer="0"/>
  <pageSetup paperSize="9" scale="95" orientation="landscape"/>
  <rowBreaks count="3" manualBreakCount="3">
    <brk id="35" max="13" man="1"/>
    <brk id="55" max="13" man="1"/>
    <brk id="69" max="13" man="1"/>
  </rowBreak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85"/>
  <sheetViews>
    <sheetView topLeftCell="A3" zoomScale="145" zoomScaleNormal="145" zoomScalePageLayoutView="145" workbookViewId="0">
      <selection activeCell="J6" sqref="J6"/>
    </sheetView>
  </sheetViews>
  <sheetFormatPr defaultColWidth="8.85546875" defaultRowHeight="15" x14ac:dyDescent="0.25"/>
  <cols>
    <col min="1" max="1" width="4.28515625" style="2" customWidth="1"/>
    <col min="2" max="2" width="44.85546875" style="2" customWidth="1"/>
    <col min="3" max="8" width="5.140625" style="2" customWidth="1"/>
    <col min="9" max="9" width="47.28515625" style="2" customWidth="1"/>
    <col min="10" max="10" width="47.42578125" style="2" customWidth="1"/>
  </cols>
  <sheetData>
    <row r="2" spans="1:10" x14ac:dyDescent="0.25">
      <c r="A2" s="126" t="s">
        <v>26</v>
      </c>
      <c r="B2" s="126"/>
      <c r="C2" s="126"/>
      <c r="D2" s="126"/>
      <c r="E2" s="126"/>
      <c r="F2" s="126"/>
      <c r="G2" s="126"/>
      <c r="H2" s="126"/>
      <c r="I2" s="126"/>
      <c r="J2" s="126"/>
    </row>
    <row r="3" spans="1:10" x14ac:dyDescent="0.25">
      <c r="A3" s="126" t="s">
        <v>0</v>
      </c>
      <c r="B3" s="126"/>
      <c r="C3" s="126"/>
      <c r="D3" s="126"/>
      <c r="E3" s="126"/>
      <c r="F3" s="126"/>
      <c r="G3" s="126"/>
      <c r="H3" s="126"/>
      <c r="I3" s="126"/>
      <c r="J3" s="126"/>
    </row>
    <row r="4" spans="1:10" x14ac:dyDescent="0.25">
      <c r="A4" s="126" t="s">
        <v>30</v>
      </c>
      <c r="B4" s="126"/>
      <c r="C4" s="126"/>
      <c r="D4" s="126"/>
      <c r="E4" s="126"/>
      <c r="F4" s="126"/>
      <c r="G4" s="126"/>
      <c r="H4" s="126"/>
      <c r="I4" s="126"/>
      <c r="J4" s="126"/>
    </row>
    <row r="5" spans="1:10" x14ac:dyDescent="0.25">
      <c r="A5" s="126" t="s">
        <v>25</v>
      </c>
      <c r="B5" s="126"/>
      <c r="C5" s="126"/>
      <c r="D5" s="126"/>
      <c r="E5" s="126"/>
      <c r="F5" s="126"/>
      <c r="G5" s="126"/>
      <c r="H5" s="126"/>
      <c r="I5" s="126"/>
      <c r="J5" s="126"/>
    </row>
    <row r="6" spans="1:10" x14ac:dyDescent="0.25">
      <c r="A6" s="52"/>
      <c r="B6" s="52"/>
      <c r="C6" s="52"/>
      <c r="D6" s="52"/>
      <c r="E6" s="52"/>
      <c r="F6" s="52"/>
      <c r="G6" s="52"/>
      <c r="H6" s="52"/>
      <c r="I6" s="52"/>
      <c r="J6" s="52"/>
    </row>
    <row r="7" spans="1:10" x14ac:dyDescent="0.25">
      <c r="A7" s="5" t="s">
        <v>31</v>
      </c>
      <c r="B7" s="5"/>
      <c r="C7" s="136"/>
      <c r="D7" s="136"/>
      <c r="E7" s="136"/>
      <c r="F7" s="136"/>
      <c r="G7" s="136"/>
      <c r="H7" s="136"/>
      <c r="I7" s="136"/>
      <c r="J7" s="136"/>
    </row>
    <row r="8" spans="1:10" x14ac:dyDescent="0.25">
      <c r="A8" s="5" t="s">
        <v>2</v>
      </c>
      <c r="B8" s="5"/>
      <c r="C8" s="134" t="s">
        <v>35</v>
      </c>
      <c r="D8" s="134"/>
      <c r="E8" s="134"/>
      <c r="F8" s="134"/>
      <c r="G8" s="134"/>
      <c r="H8" s="134"/>
      <c r="I8" s="134"/>
      <c r="J8" s="134"/>
    </row>
    <row r="9" spans="1:10" x14ac:dyDescent="0.25">
      <c r="A9" s="5" t="s">
        <v>3</v>
      </c>
      <c r="B9" s="5"/>
      <c r="C9" s="135" t="s">
        <v>36</v>
      </c>
      <c r="D9" s="135"/>
      <c r="E9" s="135"/>
      <c r="F9" s="135"/>
      <c r="G9" s="135"/>
      <c r="H9" s="135"/>
      <c r="I9" s="135"/>
      <c r="J9" s="135"/>
    </row>
    <row r="11" spans="1:10" x14ac:dyDescent="0.25">
      <c r="A11" s="127" t="s">
        <v>4</v>
      </c>
      <c r="B11" s="129" t="s">
        <v>12</v>
      </c>
      <c r="C11" s="127" t="s">
        <v>5</v>
      </c>
      <c r="D11" s="131" t="s">
        <v>6</v>
      </c>
      <c r="E11" s="131"/>
      <c r="F11" s="131"/>
      <c r="G11" s="127" t="s">
        <v>7</v>
      </c>
      <c r="H11" s="127" t="s">
        <v>8</v>
      </c>
      <c r="I11" s="132" t="s">
        <v>23</v>
      </c>
      <c r="J11" s="133"/>
    </row>
    <row r="12" spans="1:10" ht="56.25" thickBot="1" x14ac:dyDescent="0.3">
      <c r="A12" s="128"/>
      <c r="B12" s="130"/>
      <c r="C12" s="128"/>
      <c r="D12" s="53" t="s">
        <v>9</v>
      </c>
      <c r="E12" s="53" t="s">
        <v>10</v>
      </c>
      <c r="F12" s="53" t="s">
        <v>11</v>
      </c>
      <c r="G12" s="128"/>
      <c r="H12" s="128"/>
      <c r="I12" s="54" t="s">
        <v>81</v>
      </c>
      <c r="J12" s="55" t="s">
        <v>107</v>
      </c>
    </row>
    <row r="13" spans="1:10" x14ac:dyDescent="0.25">
      <c r="A13" s="114" t="s">
        <v>14</v>
      </c>
      <c r="B13" s="115"/>
      <c r="C13" s="116"/>
      <c r="D13" s="116"/>
      <c r="E13" s="116"/>
      <c r="F13" s="116"/>
      <c r="G13" s="116"/>
      <c r="H13" s="116"/>
      <c r="I13" s="116"/>
      <c r="J13" s="117"/>
    </row>
    <row r="14" spans="1:10" x14ac:dyDescent="0.25">
      <c r="A14" s="8">
        <v>1</v>
      </c>
      <c r="B14" s="65" t="s">
        <v>44</v>
      </c>
      <c r="C14" s="9" t="s">
        <v>80</v>
      </c>
      <c r="D14" s="28">
        <v>2</v>
      </c>
      <c r="E14" s="28">
        <v>0</v>
      </c>
      <c r="F14" s="28">
        <v>2</v>
      </c>
      <c r="G14" s="28">
        <v>2</v>
      </c>
      <c r="H14" s="28">
        <v>2</v>
      </c>
      <c r="I14" s="66" t="s">
        <v>108</v>
      </c>
      <c r="J14" s="69" t="s">
        <v>108</v>
      </c>
    </row>
    <row r="15" spans="1:10" x14ac:dyDescent="0.25">
      <c r="A15" s="8">
        <v>2</v>
      </c>
      <c r="B15" s="65" t="s">
        <v>37</v>
      </c>
      <c r="C15" s="9" t="s">
        <v>80</v>
      </c>
      <c r="D15" s="28">
        <v>3</v>
      </c>
      <c r="E15" s="28">
        <v>0</v>
      </c>
      <c r="F15" s="28">
        <v>3</v>
      </c>
      <c r="G15" s="28">
        <v>3</v>
      </c>
      <c r="H15" s="28">
        <v>6</v>
      </c>
      <c r="I15" s="66" t="s">
        <v>109</v>
      </c>
      <c r="J15" s="70" t="s">
        <v>37</v>
      </c>
    </row>
    <row r="16" spans="1:10" x14ac:dyDescent="0.25">
      <c r="A16" s="8">
        <v>3</v>
      </c>
      <c r="B16" s="65" t="s">
        <v>38</v>
      </c>
      <c r="C16" s="9" t="s">
        <v>80</v>
      </c>
      <c r="D16" s="28">
        <v>3</v>
      </c>
      <c r="E16" s="28">
        <v>0</v>
      </c>
      <c r="F16" s="28">
        <v>3</v>
      </c>
      <c r="G16" s="28">
        <v>3</v>
      </c>
      <c r="H16" s="28">
        <v>5</v>
      </c>
      <c r="I16" s="66" t="s">
        <v>110</v>
      </c>
      <c r="J16" s="69" t="s">
        <v>110</v>
      </c>
    </row>
    <row r="17" spans="1:10" x14ac:dyDescent="0.25">
      <c r="A17" s="8">
        <v>4</v>
      </c>
      <c r="B17" s="65" t="s">
        <v>39</v>
      </c>
      <c r="C17" s="9" t="s">
        <v>80</v>
      </c>
      <c r="D17" s="28">
        <v>3</v>
      </c>
      <c r="E17" s="28">
        <v>0</v>
      </c>
      <c r="F17" s="28">
        <v>3</v>
      </c>
      <c r="G17" s="28">
        <v>3</v>
      </c>
      <c r="H17" s="28">
        <v>6</v>
      </c>
      <c r="I17" s="66" t="s">
        <v>111</v>
      </c>
      <c r="J17" s="70" t="s">
        <v>39</v>
      </c>
    </row>
    <row r="18" spans="1:10" x14ac:dyDescent="0.25">
      <c r="A18" s="8">
        <v>5</v>
      </c>
      <c r="B18" s="65" t="s">
        <v>40</v>
      </c>
      <c r="C18" s="9" t="s">
        <v>80</v>
      </c>
      <c r="D18" s="28">
        <v>3</v>
      </c>
      <c r="E18" s="28">
        <v>0</v>
      </c>
      <c r="F18" s="28">
        <v>3</v>
      </c>
      <c r="G18" s="28">
        <v>3</v>
      </c>
      <c r="H18" s="28">
        <v>5</v>
      </c>
      <c r="I18" s="66" t="s">
        <v>112</v>
      </c>
      <c r="J18" s="69" t="s">
        <v>117</v>
      </c>
    </row>
    <row r="19" spans="1:10" x14ac:dyDescent="0.25">
      <c r="A19" s="8">
        <v>6</v>
      </c>
      <c r="B19" s="65" t="s">
        <v>41</v>
      </c>
      <c r="C19" s="9" t="s">
        <v>80</v>
      </c>
      <c r="D19" s="28">
        <v>2</v>
      </c>
      <c r="E19" s="28">
        <v>0</v>
      </c>
      <c r="F19" s="28">
        <v>2</v>
      </c>
      <c r="G19" s="28">
        <v>3</v>
      </c>
      <c r="H19" s="28">
        <v>2</v>
      </c>
      <c r="I19" s="66" t="s">
        <v>113</v>
      </c>
      <c r="J19" s="69" t="s">
        <v>116</v>
      </c>
    </row>
    <row r="20" spans="1:10" x14ac:dyDescent="0.25">
      <c r="A20" s="8">
        <v>7</v>
      </c>
      <c r="B20" s="65" t="s">
        <v>42</v>
      </c>
      <c r="C20" s="9" t="s">
        <v>80</v>
      </c>
      <c r="D20" s="28">
        <v>2</v>
      </c>
      <c r="E20" s="28">
        <v>0</v>
      </c>
      <c r="F20" s="28">
        <v>2</v>
      </c>
      <c r="G20" s="28">
        <v>2</v>
      </c>
      <c r="H20" s="28">
        <v>2</v>
      </c>
      <c r="I20" s="66" t="s">
        <v>114</v>
      </c>
      <c r="J20" s="69" t="s">
        <v>114</v>
      </c>
    </row>
    <row r="21" spans="1:10" x14ac:dyDescent="0.25">
      <c r="A21" s="8">
        <v>8</v>
      </c>
      <c r="B21" s="2" t="s">
        <v>43</v>
      </c>
      <c r="C21" s="9" t="s">
        <v>80</v>
      </c>
      <c r="D21" s="28">
        <v>2</v>
      </c>
      <c r="E21" s="28">
        <v>0</v>
      </c>
      <c r="F21" s="28">
        <v>2</v>
      </c>
      <c r="G21" s="28">
        <v>2</v>
      </c>
      <c r="H21" s="28">
        <v>2</v>
      </c>
      <c r="I21" s="67" t="s">
        <v>115</v>
      </c>
      <c r="J21" s="72" t="s">
        <v>115</v>
      </c>
    </row>
    <row r="22" spans="1:10" ht="15.75" thickBot="1" x14ac:dyDescent="0.3">
      <c r="A22" s="12"/>
      <c r="B22" s="13" t="s">
        <v>13</v>
      </c>
      <c r="C22" s="14"/>
      <c r="D22" s="14">
        <f>SUM(D14:D21)</f>
        <v>20</v>
      </c>
      <c r="E22" s="14">
        <f t="shared" ref="E22:H22" si="0">SUM(E14:E21)</f>
        <v>0</v>
      </c>
      <c r="F22" s="14">
        <f t="shared" si="0"/>
        <v>20</v>
      </c>
      <c r="G22" s="14">
        <f t="shared" si="0"/>
        <v>21</v>
      </c>
      <c r="H22" s="14">
        <f t="shared" si="0"/>
        <v>30</v>
      </c>
      <c r="I22" s="15"/>
      <c r="J22" s="16"/>
    </row>
    <row r="23" spans="1:10" ht="15.75" thickBot="1" x14ac:dyDescent="0.3"/>
    <row r="24" spans="1:10" x14ac:dyDescent="0.25">
      <c r="A24" s="114" t="s">
        <v>15</v>
      </c>
      <c r="B24" s="115"/>
      <c r="C24" s="116"/>
      <c r="D24" s="116"/>
      <c r="E24" s="116"/>
      <c r="F24" s="116"/>
      <c r="G24" s="116"/>
      <c r="H24" s="116"/>
      <c r="I24" s="116"/>
      <c r="J24" s="117"/>
    </row>
    <row r="25" spans="1:10" ht="22.5" x14ac:dyDescent="0.25">
      <c r="A25" s="8">
        <v>1</v>
      </c>
      <c r="B25" s="29" t="s">
        <v>45</v>
      </c>
      <c r="C25" s="9" t="s">
        <v>80</v>
      </c>
      <c r="D25" s="36">
        <v>2</v>
      </c>
      <c r="E25" s="36">
        <v>0</v>
      </c>
      <c r="F25" s="36">
        <v>2</v>
      </c>
      <c r="G25" s="36">
        <v>2</v>
      </c>
      <c r="H25" s="36">
        <v>2</v>
      </c>
      <c r="I25" s="68" t="s">
        <v>118</v>
      </c>
      <c r="J25" s="68" t="s">
        <v>118</v>
      </c>
    </row>
    <row r="26" spans="1:10" x14ac:dyDescent="0.25">
      <c r="A26" s="8">
        <v>2</v>
      </c>
      <c r="B26" s="29" t="s">
        <v>46</v>
      </c>
      <c r="C26" s="9" t="s">
        <v>80</v>
      </c>
      <c r="D26" s="36">
        <v>3</v>
      </c>
      <c r="E26" s="36">
        <v>0</v>
      </c>
      <c r="F26" s="36">
        <v>3</v>
      </c>
      <c r="G26" s="36">
        <v>3</v>
      </c>
      <c r="H26" s="36">
        <v>5</v>
      </c>
      <c r="I26" s="68" t="s">
        <v>119</v>
      </c>
      <c r="J26" s="64" t="s">
        <v>46</v>
      </c>
    </row>
    <row r="27" spans="1:10" x14ac:dyDescent="0.25">
      <c r="A27" s="8">
        <v>3</v>
      </c>
      <c r="B27" s="29" t="s">
        <v>47</v>
      </c>
      <c r="C27" s="9" t="s">
        <v>80</v>
      </c>
      <c r="D27" s="36">
        <v>3</v>
      </c>
      <c r="E27" s="36">
        <v>0</v>
      </c>
      <c r="F27" s="36">
        <v>3</v>
      </c>
      <c r="G27" s="36">
        <v>3</v>
      </c>
      <c r="H27" s="36">
        <v>4</v>
      </c>
      <c r="I27" s="68" t="s">
        <v>120</v>
      </c>
      <c r="J27" s="68" t="s">
        <v>120</v>
      </c>
    </row>
    <row r="28" spans="1:10" x14ac:dyDescent="0.25">
      <c r="A28" s="8">
        <v>4</v>
      </c>
      <c r="B28" s="29" t="s">
        <v>48</v>
      </c>
      <c r="C28" s="9" t="s">
        <v>80</v>
      </c>
      <c r="D28" s="36">
        <v>3</v>
      </c>
      <c r="E28" s="36">
        <v>0</v>
      </c>
      <c r="F28" s="36">
        <v>3</v>
      </c>
      <c r="G28" s="36">
        <v>3</v>
      </c>
      <c r="H28" s="36">
        <v>5</v>
      </c>
      <c r="I28" s="68" t="s">
        <v>121</v>
      </c>
      <c r="J28" s="68" t="s">
        <v>121</v>
      </c>
    </row>
    <row r="29" spans="1:10" x14ac:dyDescent="0.25">
      <c r="A29" s="8">
        <v>5</v>
      </c>
      <c r="B29" s="29" t="s">
        <v>49</v>
      </c>
      <c r="C29" s="9" t="s">
        <v>80</v>
      </c>
      <c r="D29" s="36">
        <v>3</v>
      </c>
      <c r="E29" s="36">
        <v>0</v>
      </c>
      <c r="F29" s="36">
        <v>3</v>
      </c>
      <c r="G29" s="36">
        <v>3</v>
      </c>
      <c r="H29" s="36">
        <v>4</v>
      </c>
      <c r="I29" s="68" t="s">
        <v>122</v>
      </c>
      <c r="J29" s="68" t="s">
        <v>122</v>
      </c>
    </row>
    <row r="30" spans="1:10" x14ac:dyDescent="0.25">
      <c r="A30" s="8">
        <v>6</v>
      </c>
      <c r="B30" s="29" t="s">
        <v>50</v>
      </c>
      <c r="C30" s="9" t="s">
        <v>80</v>
      </c>
      <c r="D30" s="36">
        <v>3</v>
      </c>
      <c r="E30" s="36">
        <v>0</v>
      </c>
      <c r="F30" s="36">
        <v>3</v>
      </c>
      <c r="G30" s="36">
        <v>3</v>
      </c>
      <c r="H30" s="36">
        <v>4</v>
      </c>
      <c r="I30" s="68" t="s">
        <v>123</v>
      </c>
      <c r="J30" s="68" t="s">
        <v>123</v>
      </c>
    </row>
    <row r="31" spans="1:10" x14ac:dyDescent="0.25">
      <c r="A31" s="8">
        <v>7</v>
      </c>
      <c r="B31" s="29" t="s">
        <v>51</v>
      </c>
      <c r="C31" s="9" t="s">
        <v>80</v>
      </c>
      <c r="D31" s="36">
        <v>1</v>
      </c>
      <c r="E31" s="36">
        <v>0</v>
      </c>
      <c r="F31" s="36">
        <v>1</v>
      </c>
      <c r="G31" s="36">
        <v>1</v>
      </c>
      <c r="H31" s="36">
        <v>2</v>
      </c>
      <c r="I31" s="68" t="s">
        <v>124</v>
      </c>
      <c r="J31" s="68" t="s">
        <v>124</v>
      </c>
    </row>
    <row r="32" spans="1:10" x14ac:dyDescent="0.25">
      <c r="A32" s="8">
        <v>8</v>
      </c>
      <c r="B32" s="29" t="s">
        <v>52</v>
      </c>
      <c r="C32" s="9" t="s">
        <v>80</v>
      </c>
      <c r="D32" s="36">
        <v>2</v>
      </c>
      <c r="E32" s="36">
        <v>0</v>
      </c>
      <c r="F32" s="36">
        <v>2</v>
      </c>
      <c r="G32" s="36">
        <v>2</v>
      </c>
      <c r="H32" s="36">
        <v>2</v>
      </c>
      <c r="I32" s="68" t="s">
        <v>125</v>
      </c>
      <c r="J32" s="68" t="s">
        <v>125</v>
      </c>
    </row>
    <row r="33" spans="1:10" x14ac:dyDescent="0.25">
      <c r="A33" s="8">
        <v>9</v>
      </c>
      <c r="B33" s="29" t="s">
        <v>53</v>
      </c>
      <c r="C33" s="9" t="s">
        <v>80</v>
      </c>
      <c r="D33" s="36">
        <v>2</v>
      </c>
      <c r="E33" s="36">
        <v>0</v>
      </c>
      <c r="F33" s="36">
        <v>2</v>
      </c>
      <c r="G33" s="36">
        <v>2</v>
      </c>
      <c r="H33" s="36">
        <v>2</v>
      </c>
      <c r="I33" s="68" t="s">
        <v>126</v>
      </c>
      <c r="J33" s="68" t="s">
        <v>126</v>
      </c>
    </row>
    <row r="34" spans="1:10" ht="15.75" thickBot="1" x14ac:dyDescent="0.3">
      <c r="A34" s="12"/>
      <c r="B34" s="13" t="s">
        <v>13</v>
      </c>
      <c r="C34" s="14"/>
      <c r="D34" s="14">
        <f>SUM(D25:D33)</f>
        <v>22</v>
      </c>
      <c r="E34" s="14">
        <f t="shared" ref="E34:H34" si="1">SUM(E25:E33)</f>
        <v>0</v>
      </c>
      <c r="F34" s="14">
        <f t="shared" si="1"/>
        <v>22</v>
      </c>
      <c r="G34" s="14">
        <f t="shared" si="1"/>
        <v>22</v>
      </c>
      <c r="H34" s="14">
        <f t="shared" si="1"/>
        <v>30</v>
      </c>
      <c r="I34" s="15"/>
      <c r="J34" s="16"/>
    </row>
    <row r="35" spans="1:10" ht="15.75" thickBot="1" x14ac:dyDescent="0.3">
      <c r="A35" s="111"/>
      <c r="B35" s="112"/>
      <c r="C35" s="112"/>
      <c r="D35" s="112"/>
      <c r="E35" s="112"/>
      <c r="F35" s="112"/>
      <c r="G35" s="112"/>
      <c r="H35" s="112"/>
      <c r="I35" s="112"/>
      <c r="J35" s="113"/>
    </row>
    <row r="36" spans="1:10" x14ac:dyDescent="0.25">
      <c r="A36" s="114" t="s">
        <v>16</v>
      </c>
      <c r="B36" s="115"/>
      <c r="C36" s="116"/>
      <c r="D36" s="116"/>
      <c r="E36" s="116"/>
      <c r="F36" s="116"/>
      <c r="G36" s="116"/>
      <c r="H36" s="116"/>
      <c r="I36" s="116"/>
      <c r="J36" s="117"/>
    </row>
    <row r="37" spans="1:10" x14ac:dyDescent="0.25">
      <c r="A37" s="8">
        <v>1</v>
      </c>
      <c r="B37" s="26" t="s">
        <v>54</v>
      </c>
      <c r="C37" s="9" t="s">
        <v>80</v>
      </c>
      <c r="D37" s="28">
        <v>0</v>
      </c>
      <c r="E37" s="28">
        <v>0</v>
      </c>
      <c r="F37" s="28">
        <v>0</v>
      </c>
      <c r="G37" s="28">
        <v>0</v>
      </c>
      <c r="H37" s="28">
        <v>2</v>
      </c>
      <c r="I37" s="69" t="s">
        <v>127</v>
      </c>
      <c r="J37" s="69" t="s">
        <v>127</v>
      </c>
    </row>
    <row r="38" spans="1:10" x14ac:dyDescent="0.25">
      <c r="A38" s="8">
        <v>2</v>
      </c>
      <c r="B38" s="26" t="s">
        <v>55</v>
      </c>
      <c r="C38" s="9" t="s">
        <v>80</v>
      </c>
      <c r="D38" s="28">
        <v>3</v>
      </c>
      <c r="E38" s="28">
        <v>0</v>
      </c>
      <c r="F38" s="28">
        <v>3</v>
      </c>
      <c r="G38" s="28">
        <v>3</v>
      </c>
      <c r="H38" s="28">
        <v>4</v>
      </c>
      <c r="I38" s="69" t="s">
        <v>128</v>
      </c>
      <c r="J38" s="69" t="s">
        <v>128</v>
      </c>
    </row>
    <row r="39" spans="1:10" x14ac:dyDescent="0.25">
      <c r="A39" s="8">
        <v>3</v>
      </c>
      <c r="B39" s="26" t="s">
        <v>56</v>
      </c>
      <c r="C39" s="9" t="s">
        <v>80</v>
      </c>
      <c r="D39" s="28">
        <v>3</v>
      </c>
      <c r="E39" s="28">
        <v>0</v>
      </c>
      <c r="F39" s="28">
        <v>3</v>
      </c>
      <c r="G39" s="28">
        <v>3</v>
      </c>
      <c r="H39" s="28">
        <v>5</v>
      </c>
      <c r="I39" s="69" t="s">
        <v>129</v>
      </c>
      <c r="J39" s="69" t="s">
        <v>129</v>
      </c>
    </row>
    <row r="40" spans="1:10" x14ac:dyDescent="0.25">
      <c r="A40" s="8">
        <v>4</v>
      </c>
      <c r="B40" s="26" t="s">
        <v>57</v>
      </c>
      <c r="C40" s="9" t="s">
        <v>80</v>
      </c>
      <c r="D40" s="28">
        <v>3</v>
      </c>
      <c r="E40" s="28">
        <v>0</v>
      </c>
      <c r="F40" s="28">
        <v>3</v>
      </c>
      <c r="G40" s="28">
        <v>3</v>
      </c>
      <c r="H40" s="28">
        <v>4</v>
      </c>
      <c r="I40" s="69" t="s">
        <v>130</v>
      </c>
      <c r="J40" s="69" t="s">
        <v>130</v>
      </c>
    </row>
    <row r="41" spans="1:10" x14ac:dyDescent="0.25">
      <c r="A41" s="8">
        <v>5</v>
      </c>
      <c r="B41" s="26" t="s">
        <v>58</v>
      </c>
      <c r="C41" s="9" t="s">
        <v>80</v>
      </c>
      <c r="D41" s="28">
        <v>3</v>
      </c>
      <c r="E41" s="28">
        <v>0</v>
      </c>
      <c r="F41" s="28">
        <v>3</v>
      </c>
      <c r="G41" s="28">
        <v>3</v>
      </c>
      <c r="H41" s="28">
        <v>5</v>
      </c>
      <c r="I41" s="70" t="s">
        <v>58</v>
      </c>
      <c r="J41" s="69" t="s">
        <v>131</v>
      </c>
    </row>
    <row r="42" spans="1:10" x14ac:dyDescent="0.25">
      <c r="A42" s="8">
        <v>6</v>
      </c>
      <c r="B42" s="26" t="s">
        <v>59</v>
      </c>
      <c r="C42" s="9" t="s">
        <v>80</v>
      </c>
      <c r="D42" s="28">
        <v>3</v>
      </c>
      <c r="E42" s="28">
        <v>0</v>
      </c>
      <c r="F42" s="28">
        <v>3</v>
      </c>
      <c r="G42" s="28">
        <v>3</v>
      </c>
      <c r="H42" s="28">
        <v>5</v>
      </c>
      <c r="I42" s="70" t="s">
        <v>59</v>
      </c>
      <c r="J42" s="69" t="s">
        <v>132</v>
      </c>
    </row>
    <row r="43" spans="1:10" x14ac:dyDescent="0.25">
      <c r="A43" s="8">
        <v>7</v>
      </c>
      <c r="B43" s="26" t="s">
        <v>60</v>
      </c>
      <c r="C43" s="9" t="s">
        <v>80</v>
      </c>
      <c r="D43" s="28">
        <v>3</v>
      </c>
      <c r="E43" s="28">
        <v>0</v>
      </c>
      <c r="F43" s="28">
        <v>3</v>
      </c>
      <c r="G43" s="28">
        <v>3</v>
      </c>
      <c r="H43" s="28">
        <v>5</v>
      </c>
      <c r="I43" s="70" t="s">
        <v>60</v>
      </c>
      <c r="J43" s="70" t="s">
        <v>60</v>
      </c>
    </row>
    <row r="44" spans="1:10" ht="15.75" thickBot="1" x14ac:dyDescent="0.3">
      <c r="A44" s="12"/>
      <c r="B44" s="13" t="s">
        <v>13</v>
      </c>
      <c r="C44" s="14"/>
      <c r="D44" s="14">
        <f>SUM(D37:D43)</f>
        <v>18</v>
      </c>
      <c r="E44" s="14">
        <f t="shared" ref="E44:H44" si="2">SUM(E37:E43)</f>
        <v>0</v>
      </c>
      <c r="F44" s="14">
        <f t="shared" si="2"/>
        <v>18</v>
      </c>
      <c r="G44" s="14">
        <f t="shared" si="2"/>
        <v>18</v>
      </c>
      <c r="H44" s="14">
        <f t="shared" si="2"/>
        <v>30</v>
      </c>
      <c r="I44" s="15"/>
      <c r="J44" s="16"/>
    </row>
    <row r="45" spans="1:10" ht="15.75" thickBot="1" x14ac:dyDescent="0.3">
      <c r="A45" s="122"/>
      <c r="B45" s="122"/>
      <c r="C45" s="122"/>
      <c r="D45" s="122"/>
      <c r="E45" s="122"/>
      <c r="F45" s="122"/>
      <c r="G45" s="122"/>
      <c r="H45" s="122"/>
      <c r="I45" s="122"/>
      <c r="J45" s="122"/>
    </row>
    <row r="46" spans="1:10" x14ac:dyDescent="0.25">
      <c r="A46" s="114" t="s">
        <v>17</v>
      </c>
      <c r="B46" s="115"/>
      <c r="C46" s="116"/>
      <c r="D46" s="116"/>
      <c r="E46" s="116"/>
      <c r="F46" s="116"/>
      <c r="G46" s="116"/>
      <c r="H46" s="116"/>
      <c r="I46" s="116"/>
      <c r="J46" s="117"/>
    </row>
    <row r="47" spans="1:10" x14ac:dyDescent="0.25">
      <c r="A47" s="30">
        <v>1</v>
      </c>
      <c r="B47" s="26" t="s">
        <v>54</v>
      </c>
      <c r="C47" s="9" t="s">
        <v>80</v>
      </c>
      <c r="D47" s="28">
        <v>0</v>
      </c>
      <c r="E47" s="28">
        <v>0</v>
      </c>
      <c r="F47" s="28">
        <v>0</v>
      </c>
      <c r="G47" s="28">
        <v>0</v>
      </c>
      <c r="H47" s="28">
        <v>2</v>
      </c>
      <c r="I47" s="69" t="s">
        <v>127</v>
      </c>
      <c r="J47" s="69" t="s">
        <v>127</v>
      </c>
    </row>
    <row r="48" spans="1:10" x14ac:dyDescent="0.25">
      <c r="A48" s="30">
        <v>2</v>
      </c>
      <c r="B48" s="26" t="s">
        <v>61</v>
      </c>
      <c r="C48" s="9" t="s">
        <v>80</v>
      </c>
      <c r="D48" s="28">
        <v>3</v>
      </c>
      <c r="E48" s="28">
        <v>0</v>
      </c>
      <c r="F48" s="28">
        <v>3</v>
      </c>
      <c r="G48" s="28">
        <v>3</v>
      </c>
      <c r="H48" s="28">
        <v>4</v>
      </c>
      <c r="I48" s="69" t="s">
        <v>133</v>
      </c>
      <c r="J48" s="69" t="s">
        <v>133</v>
      </c>
    </row>
    <row r="49" spans="1:10" x14ac:dyDescent="0.25">
      <c r="A49" s="30">
        <v>3</v>
      </c>
      <c r="B49" s="26" t="s">
        <v>62</v>
      </c>
      <c r="C49" s="9" t="s">
        <v>80</v>
      </c>
      <c r="D49" s="28">
        <v>3</v>
      </c>
      <c r="E49" s="28">
        <v>0</v>
      </c>
      <c r="F49" s="28">
        <v>3</v>
      </c>
      <c r="G49" s="28">
        <v>3</v>
      </c>
      <c r="H49" s="28">
        <v>4</v>
      </c>
      <c r="I49" s="69" t="s">
        <v>134</v>
      </c>
      <c r="J49" s="69" t="s">
        <v>134</v>
      </c>
    </row>
    <row r="50" spans="1:10" x14ac:dyDescent="0.25">
      <c r="A50" s="30">
        <v>4</v>
      </c>
      <c r="B50" s="26" t="s">
        <v>63</v>
      </c>
      <c r="C50" s="9" t="s">
        <v>80</v>
      </c>
      <c r="D50" s="28">
        <v>3</v>
      </c>
      <c r="E50" s="28">
        <v>0</v>
      </c>
      <c r="F50" s="28">
        <v>3</v>
      </c>
      <c r="G50" s="28">
        <v>3</v>
      </c>
      <c r="H50" s="28">
        <v>5</v>
      </c>
      <c r="I50" s="69" t="s">
        <v>135</v>
      </c>
      <c r="J50" s="69" t="s">
        <v>135</v>
      </c>
    </row>
    <row r="51" spans="1:10" x14ac:dyDescent="0.25">
      <c r="A51" s="30">
        <v>5</v>
      </c>
      <c r="B51" s="26" t="s">
        <v>64</v>
      </c>
      <c r="C51" s="9" t="s">
        <v>80</v>
      </c>
      <c r="D51" s="28">
        <v>3</v>
      </c>
      <c r="E51" s="28">
        <v>0</v>
      </c>
      <c r="F51" s="28">
        <v>3</v>
      </c>
      <c r="G51" s="28">
        <v>3</v>
      </c>
      <c r="H51" s="28">
        <v>5</v>
      </c>
      <c r="I51" s="70" t="s">
        <v>64</v>
      </c>
      <c r="J51" s="69" t="s">
        <v>138</v>
      </c>
    </row>
    <row r="52" spans="1:10" x14ac:dyDescent="0.25">
      <c r="A52" s="30">
        <v>6</v>
      </c>
      <c r="B52" s="26" t="s">
        <v>65</v>
      </c>
      <c r="C52" s="9" t="s">
        <v>80</v>
      </c>
      <c r="D52" s="28">
        <v>3</v>
      </c>
      <c r="E52" s="28">
        <v>0</v>
      </c>
      <c r="F52" s="28">
        <v>3</v>
      </c>
      <c r="G52" s="28">
        <v>3</v>
      </c>
      <c r="H52" s="28">
        <v>5</v>
      </c>
      <c r="I52" s="69" t="s">
        <v>136</v>
      </c>
      <c r="J52" s="69" t="s">
        <v>136</v>
      </c>
    </row>
    <row r="53" spans="1:10" x14ac:dyDescent="0.25">
      <c r="A53" s="30">
        <v>7</v>
      </c>
      <c r="B53" s="26" t="s">
        <v>66</v>
      </c>
      <c r="C53" s="9" t="s">
        <v>80</v>
      </c>
      <c r="D53" s="28">
        <v>3</v>
      </c>
      <c r="E53" s="28">
        <v>0</v>
      </c>
      <c r="F53" s="28">
        <v>3</v>
      </c>
      <c r="G53" s="28">
        <v>3</v>
      </c>
      <c r="H53" s="28">
        <v>5</v>
      </c>
      <c r="I53" s="69" t="s">
        <v>137</v>
      </c>
      <c r="J53" s="69" t="s">
        <v>137</v>
      </c>
    </row>
    <row r="54" spans="1:10" ht="15.75" thickBot="1" x14ac:dyDescent="0.3">
      <c r="A54" s="12"/>
      <c r="B54" s="13" t="s">
        <v>13</v>
      </c>
      <c r="C54" s="14"/>
      <c r="D54" s="14">
        <f>SUM(D47:D53)</f>
        <v>18</v>
      </c>
      <c r="E54" s="14">
        <f t="shared" ref="E54:H54" si="3">SUM(E47:E53)</f>
        <v>0</v>
      </c>
      <c r="F54" s="14">
        <f t="shared" si="3"/>
        <v>18</v>
      </c>
      <c r="G54" s="14">
        <f t="shared" si="3"/>
        <v>18</v>
      </c>
      <c r="H54" s="14">
        <f t="shared" si="3"/>
        <v>30</v>
      </c>
      <c r="I54" s="15"/>
      <c r="J54" s="16"/>
    </row>
    <row r="55" spans="1:10" ht="15.75" thickBot="1" x14ac:dyDescent="0.3">
      <c r="A55" s="121"/>
      <c r="B55" s="122"/>
      <c r="C55" s="122"/>
      <c r="D55" s="122"/>
      <c r="E55" s="122"/>
      <c r="F55" s="122"/>
      <c r="G55" s="122"/>
      <c r="H55" s="122"/>
      <c r="I55" s="122"/>
      <c r="J55" s="122"/>
    </row>
    <row r="56" spans="1:10" x14ac:dyDescent="0.25">
      <c r="A56" s="114" t="s">
        <v>18</v>
      </c>
      <c r="B56" s="115"/>
      <c r="C56" s="116"/>
      <c r="D56" s="116"/>
      <c r="E56" s="116"/>
      <c r="F56" s="116"/>
      <c r="G56" s="116"/>
      <c r="H56" s="116"/>
      <c r="I56" s="116"/>
      <c r="J56" s="117"/>
    </row>
    <row r="57" spans="1:10" x14ac:dyDescent="0.25">
      <c r="A57" s="8">
        <v>1</v>
      </c>
      <c r="B57" s="9" t="s">
        <v>67</v>
      </c>
      <c r="C57" s="9" t="s">
        <v>80</v>
      </c>
      <c r="D57" s="51">
        <v>3</v>
      </c>
      <c r="E57" s="51">
        <v>0</v>
      </c>
      <c r="F57" s="51">
        <v>3</v>
      </c>
      <c r="G57" s="51">
        <v>3</v>
      </c>
      <c r="H57" s="51">
        <v>5</v>
      </c>
      <c r="I57" s="71" t="s">
        <v>67</v>
      </c>
      <c r="J57" s="71" t="s">
        <v>67</v>
      </c>
    </row>
    <row r="58" spans="1:10" x14ac:dyDescent="0.25">
      <c r="A58" s="8">
        <v>2</v>
      </c>
      <c r="B58" s="9" t="s">
        <v>68</v>
      </c>
      <c r="C58" s="9" t="s">
        <v>80</v>
      </c>
      <c r="D58" s="51">
        <v>3</v>
      </c>
      <c r="E58" s="51">
        <v>0</v>
      </c>
      <c r="F58" s="51">
        <v>3</v>
      </c>
      <c r="G58" s="51">
        <v>3</v>
      </c>
      <c r="H58" s="51">
        <v>5</v>
      </c>
      <c r="I58" s="72" t="s">
        <v>139</v>
      </c>
      <c r="J58" s="72" t="s">
        <v>139</v>
      </c>
    </row>
    <row r="59" spans="1:10" x14ac:dyDescent="0.25">
      <c r="A59" s="8">
        <v>3</v>
      </c>
      <c r="B59" s="9" t="s">
        <v>69</v>
      </c>
      <c r="C59" s="9" t="s">
        <v>80</v>
      </c>
      <c r="D59" s="51">
        <v>3</v>
      </c>
      <c r="E59" s="51">
        <v>0</v>
      </c>
      <c r="F59" s="51">
        <v>3</v>
      </c>
      <c r="G59" s="51">
        <v>3</v>
      </c>
      <c r="H59" s="51">
        <v>5</v>
      </c>
      <c r="I59" s="72" t="s">
        <v>140</v>
      </c>
      <c r="J59" s="72" t="s">
        <v>140</v>
      </c>
    </row>
    <row r="60" spans="1:10" x14ac:dyDescent="0.25">
      <c r="A60" s="8">
        <v>4</v>
      </c>
      <c r="B60" s="9" t="s">
        <v>70</v>
      </c>
      <c r="C60" s="9" t="s">
        <v>80</v>
      </c>
      <c r="D60" s="51">
        <v>0</v>
      </c>
      <c r="E60" s="51">
        <v>0</v>
      </c>
      <c r="F60" s="51">
        <v>0</v>
      </c>
      <c r="G60" s="51">
        <v>0</v>
      </c>
      <c r="H60" s="51">
        <v>15</v>
      </c>
      <c r="I60" s="72" t="s">
        <v>141</v>
      </c>
      <c r="J60" s="72" t="s">
        <v>141</v>
      </c>
    </row>
    <row r="61" spans="1:10" ht="15.75" thickBot="1" x14ac:dyDescent="0.3">
      <c r="A61" s="12"/>
      <c r="B61" s="13"/>
      <c r="C61" s="14"/>
      <c r="D61" s="14">
        <f>SUM(D57:D60)</f>
        <v>9</v>
      </c>
      <c r="E61" s="14">
        <f t="shared" ref="E61:H61" si="4">SUM(E57:E60)</f>
        <v>0</v>
      </c>
      <c r="F61" s="14">
        <f t="shared" si="4"/>
        <v>9</v>
      </c>
      <c r="G61" s="14">
        <f t="shared" si="4"/>
        <v>9</v>
      </c>
      <c r="H61" s="14">
        <f t="shared" si="4"/>
        <v>30</v>
      </c>
      <c r="I61" s="15"/>
      <c r="J61" s="16"/>
    </row>
    <row r="62" spans="1:10" ht="15.75" thickBot="1" x14ac:dyDescent="0.3">
      <c r="A62" s="19"/>
      <c r="B62" s="111"/>
      <c r="C62" s="112"/>
      <c r="D62" s="112"/>
      <c r="E62" s="112"/>
      <c r="F62" s="112"/>
      <c r="G62" s="112"/>
      <c r="H62" s="112"/>
      <c r="I62" s="112"/>
      <c r="J62" s="112"/>
    </row>
    <row r="63" spans="1:10" x14ac:dyDescent="0.25">
      <c r="A63" s="114" t="s">
        <v>19</v>
      </c>
      <c r="B63" s="115"/>
      <c r="C63" s="116"/>
      <c r="D63" s="116"/>
      <c r="E63" s="116"/>
      <c r="F63" s="116"/>
      <c r="G63" s="116"/>
      <c r="H63" s="116"/>
      <c r="I63" s="116"/>
      <c r="J63" s="117"/>
    </row>
    <row r="64" spans="1:10" x14ac:dyDescent="0.25">
      <c r="A64" s="8">
        <v>1</v>
      </c>
      <c r="B64" s="9" t="s">
        <v>71</v>
      </c>
      <c r="C64" s="9" t="s">
        <v>80</v>
      </c>
      <c r="D64" s="51">
        <v>3</v>
      </c>
      <c r="E64" s="51">
        <v>0</v>
      </c>
      <c r="F64" s="51">
        <v>3</v>
      </c>
      <c r="G64" s="51">
        <v>3</v>
      </c>
      <c r="H64" s="51">
        <v>5</v>
      </c>
      <c r="I64" s="72" t="s">
        <v>142</v>
      </c>
      <c r="J64" s="72" t="s">
        <v>142</v>
      </c>
    </row>
    <row r="65" spans="1:10" x14ac:dyDescent="0.25">
      <c r="A65" s="8">
        <v>2</v>
      </c>
      <c r="B65" s="9" t="s">
        <v>72</v>
      </c>
      <c r="C65" s="9" t="s">
        <v>80</v>
      </c>
      <c r="D65" s="51">
        <v>3</v>
      </c>
      <c r="E65" s="51">
        <v>0</v>
      </c>
      <c r="F65" s="51">
        <v>3</v>
      </c>
      <c r="G65" s="51">
        <v>3</v>
      </c>
      <c r="H65" s="51">
        <v>5</v>
      </c>
      <c r="I65" s="72" t="s">
        <v>143</v>
      </c>
      <c r="J65" s="72" t="s">
        <v>143</v>
      </c>
    </row>
    <row r="66" spans="1:10" x14ac:dyDescent="0.25">
      <c r="A66" s="8">
        <v>3</v>
      </c>
      <c r="B66" s="9" t="s">
        <v>73</v>
      </c>
      <c r="C66" s="9" t="s">
        <v>80</v>
      </c>
      <c r="D66" s="51">
        <v>3</v>
      </c>
      <c r="E66" s="51">
        <v>0</v>
      </c>
      <c r="F66" s="51">
        <v>3</v>
      </c>
      <c r="G66" s="51">
        <v>3</v>
      </c>
      <c r="H66" s="51">
        <v>5</v>
      </c>
      <c r="I66" s="71" t="s">
        <v>73</v>
      </c>
      <c r="J66" s="71" t="s">
        <v>73</v>
      </c>
    </row>
    <row r="67" spans="1:10" x14ac:dyDescent="0.25">
      <c r="A67" s="8">
        <v>4</v>
      </c>
      <c r="B67" s="26" t="s">
        <v>74</v>
      </c>
      <c r="C67" s="9" t="s">
        <v>80</v>
      </c>
      <c r="D67" s="51">
        <v>0</v>
      </c>
      <c r="E67" s="51">
        <v>0</v>
      </c>
      <c r="F67" s="51">
        <v>0</v>
      </c>
      <c r="G67" s="51">
        <v>0</v>
      </c>
      <c r="H67" s="51">
        <v>15</v>
      </c>
      <c r="I67" s="69" t="s">
        <v>144</v>
      </c>
      <c r="J67" s="69" t="s">
        <v>144</v>
      </c>
    </row>
    <row r="68" spans="1:10" ht="15.75" thickBot="1" x14ac:dyDescent="0.3">
      <c r="A68" s="12"/>
      <c r="B68" s="13" t="s">
        <v>13</v>
      </c>
      <c r="C68" s="14"/>
      <c r="D68" s="14">
        <f>SUM(D64:D67)</f>
        <v>9</v>
      </c>
      <c r="E68" s="14">
        <f t="shared" ref="E68:H68" si="5">SUM(E64:E67)</f>
        <v>0</v>
      </c>
      <c r="F68" s="14">
        <f t="shared" si="5"/>
        <v>9</v>
      </c>
      <c r="G68" s="14">
        <f t="shared" si="5"/>
        <v>9</v>
      </c>
      <c r="H68" s="14">
        <f t="shared" si="5"/>
        <v>30</v>
      </c>
      <c r="I68" s="15"/>
      <c r="J68" s="16"/>
    </row>
    <row r="69" spans="1:10" ht="15.75" thickBot="1" x14ac:dyDescent="0.3">
      <c r="A69" s="112"/>
      <c r="B69" s="112"/>
      <c r="C69" s="112"/>
      <c r="D69" s="112"/>
      <c r="E69" s="112"/>
      <c r="F69" s="112"/>
      <c r="G69" s="112"/>
      <c r="H69" s="112"/>
      <c r="I69" s="112"/>
      <c r="J69" s="112"/>
    </row>
    <row r="70" spans="1:10" x14ac:dyDescent="0.25">
      <c r="A70" s="114" t="s">
        <v>20</v>
      </c>
      <c r="B70" s="115"/>
      <c r="C70" s="116"/>
      <c r="D70" s="116"/>
      <c r="E70" s="116"/>
      <c r="F70" s="116"/>
      <c r="G70" s="116"/>
      <c r="H70" s="116"/>
      <c r="I70" s="116"/>
      <c r="J70" s="117"/>
    </row>
    <row r="71" spans="1:10" x14ac:dyDescent="0.25">
      <c r="A71" s="8">
        <v>1</v>
      </c>
      <c r="B71" s="9" t="s">
        <v>75</v>
      </c>
      <c r="C71" s="9" t="s">
        <v>80</v>
      </c>
      <c r="D71" s="51">
        <v>0</v>
      </c>
      <c r="E71" s="51">
        <v>2</v>
      </c>
      <c r="F71" s="51">
        <v>0</v>
      </c>
      <c r="G71" s="51">
        <v>1</v>
      </c>
      <c r="H71" s="51">
        <v>5</v>
      </c>
      <c r="I71" s="72" t="s">
        <v>145</v>
      </c>
      <c r="J71" s="72" t="s">
        <v>145</v>
      </c>
    </row>
    <row r="72" spans="1:10" x14ac:dyDescent="0.25">
      <c r="A72" s="8">
        <v>2</v>
      </c>
      <c r="B72" s="9" t="s">
        <v>76</v>
      </c>
      <c r="C72" s="9" t="s">
        <v>80</v>
      </c>
      <c r="D72" s="51">
        <v>3</v>
      </c>
      <c r="E72" s="51">
        <v>0</v>
      </c>
      <c r="F72" s="51">
        <v>0</v>
      </c>
      <c r="G72" s="51">
        <v>3</v>
      </c>
      <c r="H72" s="51">
        <v>5</v>
      </c>
      <c r="I72" s="72" t="s">
        <v>146</v>
      </c>
      <c r="J72" s="72" t="s">
        <v>146</v>
      </c>
    </row>
    <row r="73" spans="1:10" x14ac:dyDescent="0.25">
      <c r="A73" s="8">
        <v>3</v>
      </c>
      <c r="B73" s="9" t="s">
        <v>77</v>
      </c>
      <c r="C73" s="9" t="s">
        <v>80</v>
      </c>
      <c r="D73" s="51">
        <v>0</v>
      </c>
      <c r="E73" s="51">
        <v>0</v>
      </c>
      <c r="F73" s="51">
        <v>0</v>
      </c>
      <c r="G73" s="51">
        <v>0</v>
      </c>
      <c r="H73" s="51">
        <v>20</v>
      </c>
      <c r="I73" s="72" t="s">
        <v>147</v>
      </c>
      <c r="J73" s="72" t="s">
        <v>147</v>
      </c>
    </row>
    <row r="74" spans="1:10" ht="15.75" thickBot="1" x14ac:dyDescent="0.3">
      <c r="A74" s="12"/>
      <c r="B74" s="13" t="s">
        <v>13</v>
      </c>
      <c r="C74" s="14"/>
      <c r="D74" s="14">
        <f>SUM(D71:D73)</f>
        <v>3</v>
      </c>
      <c r="E74" s="14">
        <f t="shared" ref="E74:H74" si="6">SUM(E71:E73)</f>
        <v>2</v>
      </c>
      <c r="F74" s="14">
        <f t="shared" si="6"/>
        <v>0</v>
      </c>
      <c r="G74" s="14">
        <f t="shared" si="6"/>
        <v>4</v>
      </c>
      <c r="H74" s="14">
        <f t="shared" si="6"/>
        <v>30</v>
      </c>
      <c r="I74" s="15"/>
      <c r="J74" s="16"/>
    </row>
    <row r="75" spans="1:10" ht="15.75" thickBot="1" x14ac:dyDescent="0.3">
      <c r="A75" s="118"/>
      <c r="B75" s="118"/>
      <c r="C75" s="118"/>
      <c r="D75" s="118"/>
      <c r="E75" s="118"/>
      <c r="F75" s="118"/>
      <c r="G75" s="118"/>
      <c r="H75" s="118"/>
      <c r="I75" s="118"/>
      <c r="J75" s="118"/>
    </row>
    <row r="76" spans="1:10" x14ac:dyDescent="0.25">
      <c r="A76" s="114" t="s">
        <v>21</v>
      </c>
      <c r="B76" s="115"/>
      <c r="C76" s="116"/>
      <c r="D76" s="116"/>
      <c r="E76" s="116"/>
      <c r="F76" s="116"/>
      <c r="G76" s="116"/>
      <c r="H76" s="116"/>
      <c r="I76" s="116"/>
      <c r="J76" s="117"/>
    </row>
    <row r="77" spans="1:10" x14ac:dyDescent="0.25">
      <c r="A77" s="8">
        <v>1</v>
      </c>
      <c r="B77" s="9" t="s">
        <v>78</v>
      </c>
      <c r="C77" s="9" t="s">
        <v>80</v>
      </c>
      <c r="D77" s="51">
        <v>0</v>
      </c>
      <c r="E77" s="51">
        <v>0</v>
      </c>
      <c r="F77" s="51">
        <v>0</v>
      </c>
      <c r="G77" s="51">
        <v>0</v>
      </c>
      <c r="H77" s="51">
        <v>25</v>
      </c>
      <c r="I77" s="72" t="s">
        <v>148</v>
      </c>
      <c r="J77" s="72" t="s">
        <v>148</v>
      </c>
    </row>
    <row r="78" spans="1:10" x14ac:dyDescent="0.25">
      <c r="A78" s="8">
        <v>2</v>
      </c>
      <c r="B78" s="9" t="s">
        <v>79</v>
      </c>
      <c r="C78" s="9" t="s">
        <v>80</v>
      </c>
      <c r="D78" s="51">
        <v>3</v>
      </c>
      <c r="E78" s="51">
        <v>0</v>
      </c>
      <c r="F78" s="51">
        <v>3</v>
      </c>
      <c r="G78" s="51">
        <v>3</v>
      </c>
      <c r="H78" s="51">
        <v>5</v>
      </c>
      <c r="I78" s="72" t="s">
        <v>149</v>
      </c>
      <c r="J78" s="72" t="s">
        <v>149</v>
      </c>
    </row>
    <row r="79" spans="1:10" ht="15.75" thickBot="1" x14ac:dyDescent="0.3">
      <c r="A79" s="12"/>
      <c r="B79" s="13" t="s">
        <v>13</v>
      </c>
      <c r="C79" s="14"/>
      <c r="D79" s="14">
        <f>SUM(D77:D78)</f>
        <v>3</v>
      </c>
      <c r="E79" s="14">
        <f t="shared" ref="E79:H79" si="7">SUM(E77:E78)</f>
        <v>0</v>
      </c>
      <c r="F79" s="14">
        <f t="shared" si="7"/>
        <v>3</v>
      </c>
      <c r="G79" s="14">
        <f t="shared" si="7"/>
        <v>3</v>
      </c>
      <c r="H79" s="14">
        <f t="shared" si="7"/>
        <v>30</v>
      </c>
      <c r="I79" s="15"/>
      <c r="J79" s="16"/>
    </row>
    <row r="80" spans="1:10" ht="15.75" thickBot="1" x14ac:dyDescent="0.3">
      <c r="A80" s="50"/>
      <c r="B80" s="33"/>
      <c r="C80" s="50"/>
      <c r="D80" s="50"/>
      <c r="E80" s="50"/>
      <c r="F80" s="50"/>
      <c r="G80" s="50"/>
      <c r="H80" s="34"/>
      <c r="I80" s="34"/>
      <c r="J80" s="34"/>
    </row>
    <row r="81" spans="1:10" ht="15.75" thickBot="1" x14ac:dyDescent="0.3">
      <c r="A81" s="20"/>
      <c r="B81" s="21" t="s">
        <v>22</v>
      </c>
      <c r="C81" s="21"/>
      <c r="D81" s="74">
        <f>(D22+D34+D44+D54+D61+D68+D74+D79)</f>
        <v>102</v>
      </c>
      <c r="E81" s="74">
        <f t="shared" ref="E81:H81" si="8">(E22+E34+E44+E54+E61+E68+E74+E79)</f>
        <v>2</v>
      </c>
      <c r="F81" s="74">
        <f t="shared" si="8"/>
        <v>99</v>
      </c>
      <c r="G81" s="74">
        <f t="shared" si="8"/>
        <v>104</v>
      </c>
      <c r="H81" s="74">
        <f t="shared" si="8"/>
        <v>240</v>
      </c>
      <c r="I81" s="22"/>
      <c r="J81" s="23"/>
    </row>
    <row r="82" spans="1:10" x14ac:dyDescent="0.25">
      <c r="J82" s="3"/>
    </row>
    <row r="83" spans="1:10" ht="15.75" x14ac:dyDescent="0.25">
      <c r="B83" s="137" t="s">
        <v>27</v>
      </c>
      <c r="C83" s="138"/>
      <c r="D83" s="138"/>
      <c r="E83" s="138"/>
      <c r="F83" s="138"/>
      <c r="G83" s="138"/>
      <c r="H83" s="139"/>
      <c r="I83" s="63">
        <v>210</v>
      </c>
      <c r="J83" s="62">
        <v>208</v>
      </c>
    </row>
    <row r="84" spans="1:10" ht="15.75" x14ac:dyDescent="0.25">
      <c r="B84" s="119" t="s">
        <v>28</v>
      </c>
      <c r="C84" s="119"/>
      <c r="D84" s="119"/>
      <c r="E84" s="119"/>
      <c r="F84" s="119"/>
      <c r="G84" s="119"/>
      <c r="H84" s="119"/>
      <c r="I84" s="63">
        <v>30</v>
      </c>
      <c r="J84" s="62">
        <v>32</v>
      </c>
    </row>
    <row r="85" spans="1:10" ht="15.75" x14ac:dyDescent="0.25">
      <c r="B85" s="120" t="s">
        <v>29</v>
      </c>
      <c r="C85" s="120"/>
      <c r="D85" s="120"/>
      <c r="E85" s="120"/>
      <c r="F85" s="120"/>
      <c r="G85" s="120"/>
      <c r="H85" s="120"/>
      <c r="I85" s="62">
        <f>SUM(I83:I84)</f>
        <v>240</v>
      </c>
      <c r="J85" s="63">
        <f>SUM(J83:J84)</f>
        <v>240</v>
      </c>
    </row>
  </sheetData>
  <mergeCells count="39">
    <mergeCell ref="A76:B76"/>
    <mergeCell ref="C76:J76"/>
    <mergeCell ref="B85:H85"/>
    <mergeCell ref="C63:J63"/>
    <mergeCell ref="A69:J69"/>
    <mergeCell ref="A70:B70"/>
    <mergeCell ref="C70:J70"/>
    <mergeCell ref="A75:J75"/>
    <mergeCell ref="B84:H84"/>
    <mergeCell ref="B83:H83"/>
    <mergeCell ref="C9:J9"/>
    <mergeCell ref="C8:J8"/>
    <mergeCell ref="A36:B36"/>
    <mergeCell ref="C36:J36"/>
    <mergeCell ref="C11:C12"/>
    <mergeCell ref="D11:F11"/>
    <mergeCell ref="G11:G12"/>
    <mergeCell ref="H11:H12"/>
    <mergeCell ref="I11:J11"/>
    <mergeCell ref="A2:J2"/>
    <mergeCell ref="A3:J3"/>
    <mergeCell ref="A4:J4"/>
    <mergeCell ref="A5:J5"/>
    <mergeCell ref="C7:J7"/>
    <mergeCell ref="B62:J62"/>
    <mergeCell ref="A63:B63"/>
    <mergeCell ref="A13:B13"/>
    <mergeCell ref="C13:J13"/>
    <mergeCell ref="A11:A12"/>
    <mergeCell ref="B11:B12"/>
    <mergeCell ref="A45:J45"/>
    <mergeCell ref="A24:B24"/>
    <mergeCell ref="C24:J24"/>
    <mergeCell ref="A35:J35"/>
    <mergeCell ref="A46:B46"/>
    <mergeCell ref="C46:J46"/>
    <mergeCell ref="A55:J55"/>
    <mergeCell ref="A56:B56"/>
    <mergeCell ref="C56:J56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W74"/>
  <sheetViews>
    <sheetView tabSelected="1" topLeftCell="A61" zoomScaleNormal="100" zoomScalePageLayoutView="140" workbookViewId="0">
      <selection activeCell="Q71" sqref="Q71"/>
    </sheetView>
  </sheetViews>
  <sheetFormatPr defaultColWidth="8.85546875" defaultRowHeight="12.75" customHeight="1" x14ac:dyDescent="0.25"/>
  <cols>
    <col min="1" max="1" width="2.42578125" customWidth="1"/>
    <col min="3" max="3" width="32.85546875" customWidth="1"/>
    <col min="4" max="9" width="6.42578125" customWidth="1"/>
    <col min="10" max="10" width="34.7109375" customWidth="1"/>
    <col min="11" max="11" width="33.85546875" customWidth="1"/>
    <col min="12" max="12" width="32" customWidth="1"/>
    <col min="13" max="13" width="32.140625" customWidth="1"/>
    <col min="14" max="14" width="32.28515625" customWidth="1"/>
    <col min="15" max="15" width="32.7109375" customWidth="1"/>
    <col min="16" max="16" width="32.5703125" customWidth="1"/>
    <col min="17" max="23" width="33.7109375" customWidth="1"/>
  </cols>
  <sheetData>
    <row r="2" spans="2:23" ht="12.75" customHeight="1" x14ac:dyDescent="0.25">
      <c r="B2" s="126" t="s">
        <v>26</v>
      </c>
      <c r="C2" s="126"/>
      <c r="D2" s="126"/>
      <c r="E2" s="126"/>
      <c r="F2" s="126"/>
      <c r="G2" s="126"/>
      <c r="H2" s="126"/>
      <c r="I2" s="126"/>
      <c r="J2" s="126"/>
      <c r="K2" s="126"/>
    </row>
    <row r="3" spans="2:23" ht="12.75" customHeight="1" x14ac:dyDescent="0.25">
      <c r="B3" s="126" t="s">
        <v>0</v>
      </c>
      <c r="C3" s="126"/>
      <c r="D3" s="126"/>
      <c r="E3" s="126"/>
      <c r="F3" s="126"/>
      <c r="G3" s="126"/>
      <c r="H3" s="126"/>
      <c r="I3" s="126"/>
      <c r="J3" s="126"/>
      <c r="K3" s="126"/>
    </row>
    <row r="4" spans="2:23" ht="12.75" customHeight="1" x14ac:dyDescent="0.25">
      <c r="B4" s="126" t="s">
        <v>24</v>
      </c>
      <c r="C4" s="126"/>
      <c r="D4" s="126"/>
      <c r="E4" s="126"/>
      <c r="F4" s="126"/>
      <c r="G4" s="126"/>
      <c r="H4" s="126"/>
      <c r="I4" s="126"/>
      <c r="J4" s="126"/>
      <c r="K4" s="126"/>
    </row>
    <row r="5" spans="2:23" ht="12.75" customHeight="1" x14ac:dyDescent="0.25">
      <c r="B5" s="126" t="s">
        <v>25</v>
      </c>
      <c r="C5" s="126"/>
      <c r="D5" s="126"/>
      <c r="E5" s="126"/>
      <c r="F5" s="126"/>
      <c r="G5" s="126"/>
      <c r="H5" s="126"/>
      <c r="I5" s="126"/>
      <c r="J5" s="126"/>
      <c r="K5" s="126"/>
    </row>
    <row r="6" spans="2:23" ht="12.75" customHeight="1" x14ac:dyDescent="0.25">
      <c r="B6" s="5" t="s">
        <v>1</v>
      </c>
      <c r="C6" s="5"/>
      <c r="D6" s="5"/>
      <c r="E6" s="6"/>
      <c r="F6" s="6"/>
      <c r="G6" s="6"/>
      <c r="H6" s="6"/>
      <c r="I6" s="6"/>
      <c r="J6" s="2"/>
      <c r="K6" s="3"/>
    </row>
    <row r="7" spans="2:23" ht="12.75" customHeight="1" x14ac:dyDescent="0.25">
      <c r="B7" s="5" t="s">
        <v>32</v>
      </c>
      <c r="C7" s="5"/>
      <c r="D7" s="134" t="s">
        <v>175</v>
      </c>
      <c r="E7" s="134"/>
      <c r="F7" s="134"/>
      <c r="G7" s="134"/>
      <c r="H7" s="134"/>
      <c r="I7" s="134"/>
      <c r="J7" s="134"/>
      <c r="K7" s="3"/>
    </row>
    <row r="8" spans="2:23" ht="12.75" customHeight="1" x14ac:dyDescent="0.25">
      <c r="B8" s="5" t="s">
        <v>3</v>
      </c>
      <c r="C8" s="5"/>
      <c r="D8" s="135" t="s">
        <v>174</v>
      </c>
      <c r="E8" s="135"/>
      <c r="F8" s="135"/>
      <c r="G8" s="135"/>
      <c r="H8" s="135"/>
      <c r="I8" s="135"/>
      <c r="J8" s="135"/>
      <c r="K8" s="3"/>
    </row>
    <row r="9" spans="2:23" ht="12.75" customHeight="1" x14ac:dyDescent="0.25">
      <c r="B9" s="1"/>
      <c r="C9" s="1"/>
      <c r="D9" s="1"/>
      <c r="E9" s="1"/>
      <c r="F9" s="1"/>
      <c r="G9" s="1"/>
      <c r="H9" s="1"/>
      <c r="I9" s="2"/>
      <c r="J9" s="2"/>
      <c r="K9" s="3"/>
    </row>
    <row r="10" spans="2:23" ht="12.75" customHeight="1" x14ac:dyDescent="0.25">
      <c r="B10" s="127" t="s">
        <v>4</v>
      </c>
      <c r="C10" s="129" t="s">
        <v>12</v>
      </c>
      <c r="D10" s="127" t="s">
        <v>5</v>
      </c>
      <c r="E10" s="131" t="s">
        <v>6</v>
      </c>
      <c r="F10" s="131"/>
      <c r="G10" s="131"/>
      <c r="H10" s="127" t="s">
        <v>7</v>
      </c>
      <c r="I10" s="127" t="s">
        <v>8</v>
      </c>
      <c r="J10" s="140" t="s">
        <v>23</v>
      </c>
      <c r="K10" s="140"/>
      <c r="L10" s="140"/>
      <c r="M10" s="90"/>
      <c r="N10" s="90"/>
      <c r="O10" s="90"/>
      <c r="P10" s="90"/>
      <c r="Q10" s="90"/>
      <c r="R10" s="90"/>
      <c r="S10" s="90"/>
      <c r="T10" s="90"/>
      <c r="U10" s="90"/>
      <c r="V10" s="90"/>
      <c r="W10" s="90"/>
    </row>
    <row r="11" spans="2:23" ht="72.75" customHeight="1" thickBot="1" x14ac:dyDescent="0.3">
      <c r="B11" s="128"/>
      <c r="C11" s="130"/>
      <c r="D11" s="128"/>
      <c r="E11" s="53" t="s">
        <v>9</v>
      </c>
      <c r="F11" s="53" t="s">
        <v>10</v>
      </c>
      <c r="G11" s="53" t="s">
        <v>11</v>
      </c>
      <c r="H11" s="128"/>
      <c r="I11" s="128"/>
      <c r="J11" s="54" t="s">
        <v>34</v>
      </c>
      <c r="K11" s="79" t="s">
        <v>164</v>
      </c>
      <c r="L11" s="80" t="s">
        <v>173</v>
      </c>
      <c r="M11" s="80" t="s">
        <v>176</v>
      </c>
      <c r="N11" s="92" t="s">
        <v>177</v>
      </c>
      <c r="O11" s="92" t="s">
        <v>178</v>
      </c>
      <c r="P11" s="92" t="s">
        <v>179</v>
      </c>
      <c r="Q11" s="92" t="s">
        <v>180</v>
      </c>
      <c r="R11" s="92" t="s">
        <v>196</v>
      </c>
      <c r="S11" s="92" t="s">
        <v>197</v>
      </c>
      <c r="T11" s="92" t="s">
        <v>198</v>
      </c>
      <c r="U11" s="92" t="s">
        <v>200</v>
      </c>
      <c r="V11" s="92" t="s">
        <v>201</v>
      </c>
      <c r="W11" s="92" t="s">
        <v>202</v>
      </c>
    </row>
    <row r="12" spans="2:23" ht="12.75" customHeight="1" x14ac:dyDescent="0.25">
      <c r="B12" s="114" t="s">
        <v>14</v>
      </c>
      <c r="C12" s="115"/>
      <c r="D12" s="141"/>
      <c r="E12" s="141"/>
      <c r="F12" s="141"/>
      <c r="G12" s="141"/>
      <c r="H12" s="141"/>
      <c r="I12" s="141"/>
      <c r="J12" s="141"/>
      <c r="K12" s="142"/>
      <c r="L12" s="89"/>
      <c r="M12" s="89"/>
      <c r="N12" s="93"/>
      <c r="O12" s="93"/>
      <c r="P12" s="93"/>
      <c r="Q12" s="93"/>
      <c r="R12" s="93"/>
      <c r="S12" s="93"/>
      <c r="T12" s="93"/>
      <c r="U12" s="93"/>
      <c r="V12" s="93"/>
      <c r="W12" s="93"/>
    </row>
    <row r="13" spans="2:23" ht="12.75" customHeight="1" x14ac:dyDescent="0.25">
      <c r="B13" s="8">
        <v>1</v>
      </c>
      <c r="C13" s="26" t="s">
        <v>162</v>
      </c>
      <c r="D13" s="27" t="s">
        <v>33</v>
      </c>
      <c r="E13" s="28">
        <v>2</v>
      </c>
      <c r="F13" s="28">
        <v>1</v>
      </c>
      <c r="G13" s="28">
        <v>3</v>
      </c>
      <c r="H13" s="28">
        <v>3</v>
      </c>
      <c r="I13" s="28">
        <v>5</v>
      </c>
      <c r="J13" s="70" t="s">
        <v>162</v>
      </c>
      <c r="K13" s="70" t="s">
        <v>162</v>
      </c>
      <c r="L13" s="70" t="s">
        <v>162</v>
      </c>
      <c r="M13" s="70" t="s">
        <v>162</v>
      </c>
      <c r="N13" s="70" t="s">
        <v>162</v>
      </c>
      <c r="O13" s="70" t="s">
        <v>162</v>
      </c>
      <c r="P13" s="70" t="s">
        <v>162</v>
      </c>
      <c r="Q13" s="70" t="s">
        <v>162</v>
      </c>
      <c r="R13" s="70" t="s">
        <v>162</v>
      </c>
      <c r="S13" s="70" t="s">
        <v>162</v>
      </c>
      <c r="T13" s="70" t="s">
        <v>162</v>
      </c>
      <c r="U13" s="70" t="s">
        <v>162</v>
      </c>
      <c r="V13" s="70" t="s">
        <v>162</v>
      </c>
      <c r="W13" s="70" t="s">
        <v>162</v>
      </c>
    </row>
    <row r="14" spans="2:23" ht="12.75" customHeight="1" x14ac:dyDescent="0.25">
      <c r="B14" s="8">
        <v>2</v>
      </c>
      <c r="C14" s="26" t="s">
        <v>163</v>
      </c>
      <c r="D14" s="27" t="s">
        <v>33</v>
      </c>
      <c r="E14" s="28">
        <v>2</v>
      </c>
      <c r="F14" s="28">
        <v>1</v>
      </c>
      <c r="G14" s="28">
        <v>3</v>
      </c>
      <c r="H14" s="28">
        <v>3</v>
      </c>
      <c r="I14" s="28">
        <v>5</v>
      </c>
      <c r="J14" s="70" t="s">
        <v>163</v>
      </c>
      <c r="K14" s="70" t="s">
        <v>163</v>
      </c>
      <c r="L14" s="108" t="s">
        <v>163</v>
      </c>
      <c r="M14" s="70" t="s">
        <v>163</v>
      </c>
      <c r="N14" s="70" t="s">
        <v>163</v>
      </c>
      <c r="O14" s="70" t="s">
        <v>163</v>
      </c>
      <c r="P14" s="70" t="s">
        <v>163</v>
      </c>
      <c r="Q14" s="70" t="s">
        <v>163</v>
      </c>
      <c r="R14" s="70" t="s">
        <v>163</v>
      </c>
      <c r="S14" s="70" t="s">
        <v>163</v>
      </c>
      <c r="T14" s="70" t="s">
        <v>163</v>
      </c>
      <c r="U14" s="70" t="s">
        <v>163</v>
      </c>
      <c r="V14" s="70" t="s">
        <v>163</v>
      </c>
      <c r="W14" s="70" t="s">
        <v>163</v>
      </c>
    </row>
    <row r="15" spans="2:23" ht="12.75" customHeight="1" x14ac:dyDescent="0.25">
      <c r="B15" s="8">
        <v>3</v>
      </c>
      <c r="C15" s="26" t="s">
        <v>181</v>
      </c>
      <c r="D15" s="27" t="s">
        <v>33</v>
      </c>
      <c r="E15" s="28">
        <v>3</v>
      </c>
      <c r="F15" s="28">
        <v>0</v>
      </c>
      <c r="G15" s="28">
        <v>3</v>
      </c>
      <c r="H15" s="28">
        <v>3</v>
      </c>
      <c r="I15" s="28">
        <v>4</v>
      </c>
      <c r="J15" s="70" t="s">
        <v>181</v>
      </c>
      <c r="K15" s="70" t="s">
        <v>181</v>
      </c>
      <c r="L15" s="108" t="s">
        <v>181</v>
      </c>
      <c r="M15" s="70" t="s">
        <v>181</v>
      </c>
      <c r="N15" s="70" t="s">
        <v>181</v>
      </c>
      <c r="O15" s="70" t="s">
        <v>181</v>
      </c>
      <c r="P15" s="70" t="s">
        <v>181</v>
      </c>
      <c r="Q15" s="70" t="s">
        <v>181</v>
      </c>
      <c r="R15" s="70" t="s">
        <v>181</v>
      </c>
      <c r="S15" s="70" t="s">
        <v>181</v>
      </c>
      <c r="T15" s="70" t="s">
        <v>181</v>
      </c>
      <c r="U15" s="70" t="s">
        <v>181</v>
      </c>
      <c r="V15" s="70" t="s">
        <v>181</v>
      </c>
      <c r="W15" s="70" t="s">
        <v>181</v>
      </c>
    </row>
    <row r="16" spans="2:23" ht="12.75" customHeight="1" x14ac:dyDescent="0.25">
      <c r="B16" s="8">
        <v>4</v>
      </c>
      <c r="C16" s="26" t="s">
        <v>160</v>
      </c>
      <c r="D16" s="27" t="s">
        <v>33</v>
      </c>
      <c r="E16" s="28">
        <v>1</v>
      </c>
      <c r="F16" s="28">
        <v>2</v>
      </c>
      <c r="G16" s="28">
        <v>3</v>
      </c>
      <c r="H16" s="28">
        <v>2</v>
      </c>
      <c r="I16" s="28">
        <v>4</v>
      </c>
      <c r="J16" s="70" t="s">
        <v>160</v>
      </c>
      <c r="K16" s="70" t="s">
        <v>160</v>
      </c>
      <c r="L16" s="108" t="s">
        <v>160</v>
      </c>
      <c r="M16" s="70" t="s">
        <v>160</v>
      </c>
      <c r="N16" s="70" t="s">
        <v>160</v>
      </c>
      <c r="O16" s="70" t="s">
        <v>160</v>
      </c>
      <c r="P16" s="70" t="s">
        <v>160</v>
      </c>
      <c r="Q16" s="70" t="s">
        <v>160</v>
      </c>
      <c r="R16" s="70" t="s">
        <v>160</v>
      </c>
      <c r="S16" s="70" t="s">
        <v>160</v>
      </c>
      <c r="T16" s="70" t="s">
        <v>160</v>
      </c>
      <c r="U16" s="70" t="s">
        <v>160</v>
      </c>
      <c r="V16" s="70" t="s">
        <v>160</v>
      </c>
      <c r="W16" s="70" t="s">
        <v>160</v>
      </c>
    </row>
    <row r="17" spans="2:23" ht="12.75" customHeight="1" x14ac:dyDescent="0.25">
      <c r="B17" s="8">
        <v>5</v>
      </c>
      <c r="C17" s="26" t="s">
        <v>161</v>
      </c>
      <c r="D17" s="27" t="s">
        <v>33</v>
      </c>
      <c r="E17" s="28">
        <v>2</v>
      </c>
      <c r="F17" s="28">
        <v>0</v>
      </c>
      <c r="G17" s="28">
        <v>2</v>
      </c>
      <c r="H17" s="28">
        <v>2</v>
      </c>
      <c r="I17" s="28">
        <v>3</v>
      </c>
      <c r="J17" s="108" t="s">
        <v>161</v>
      </c>
      <c r="K17" s="108" t="s">
        <v>161</v>
      </c>
      <c r="L17" s="108" t="s">
        <v>161</v>
      </c>
      <c r="M17" s="70" t="s">
        <v>161</v>
      </c>
      <c r="N17" s="108" t="s">
        <v>161</v>
      </c>
      <c r="O17" s="70" t="s">
        <v>161</v>
      </c>
      <c r="P17" s="70" t="s">
        <v>161</v>
      </c>
      <c r="Q17" s="70" t="s">
        <v>161</v>
      </c>
      <c r="R17" s="108" t="s">
        <v>161</v>
      </c>
      <c r="S17" s="108" t="s">
        <v>161</v>
      </c>
      <c r="T17" s="108" t="s">
        <v>161</v>
      </c>
      <c r="U17" s="108" t="s">
        <v>161</v>
      </c>
      <c r="V17" s="108" t="s">
        <v>161</v>
      </c>
      <c r="W17" s="108" t="s">
        <v>161</v>
      </c>
    </row>
    <row r="18" spans="2:23" ht="12.75" customHeight="1" x14ac:dyDescent="0.25">
      <c r="B18" s="8">
        <v>6</v>
      </c>
      <c r="C18" s="26" t="s">
        <v>182</v>
      </c>
      <c r="D18" s="27" t="s">
        <v>33</v>
      </c>
      <c r="E18" s="28">
        <v>2</v>
      </c>
      <c r="F18" s="28">
        <v>1</v>
      </c>
      <c r="G18" s="28">
        <v>3</v>
      </c>
      <c r="H18" s="28">
        <v>3</v>
      </c>
      <c r="I18" s="28">
        <v>3</v>
      </c>
      <c r="J18" s="108" t="s">
        <v>182</v>
      </c>
      <c r="K18" s="108" t="s">
        <v>182</v>
      </c>
      <c r="L18" s="108" t="s">
        <v>182</v>
      </c>
      <c r="M18" s="108" t="s">
        <v>182</v>
      </c>
      <c r="N18" s="108" t="s">
        <v>182</v>
      </c>
      <c r="O18" s="108" t="s">
        <v>182</v>
      </c>
      <c r="P18" s="108" t="s">
        <v>182</v>
      </c>
      <c r="Q18" s="108" t="s">
        <v>182</v>
      </c>
      <c r="R18" s="108" t="s">
        <v>182</v>
      </c>
      <c r="S18" s="108" t="s">
        <v>182</v>
      </c>
      <c r="T18" s="108" t="s">
        <v>182</v>
      </c>
      <c r="U18" s="108" t="s">
        <v>182</v>
      </c>
      <c r="V18" s="108" t="s">
        <v>182</v>
      </c>
      <c r="W18" s="108" t="s">
        <v>182</v>
      </c>
    </row>
    <row r="19" spans="2:23" ht="12.75" customHeight="1" x14ac:dyDescent="0.25">
      <c r="B19" s="8">
        <v>7</v>
      </c>
      <c r="C19" s="26" t="s">
        <v>183</v>
      </c>
      <c r="D19" s="27" t="s">
        <v>33</v>
      </c>
      <c r="E19" s="28">
        <v>2</v>
      </c>
      <c r="F19" s="28">
        <v>0</v>
      </c>
      <c r="G19" s="28">
        <v>2</v>
      </c>
      <c r="H19" s="28">
        <v>2</v>
      </c>
      <c r="I19" s="28">
        <v>3</v>
      </c>
      <c r="J19" s="70" t="s">
        <v>183</v>
      </c>
      <c r="K19" s="70" t="s">
        <v>183</v>
      </c>
      <c r="L19" s="108" t="s">
        <v>183</v>
      </c>
      <c r="M19" s="70" t="s">
        <v>183</v>
      </c>
      <c r="N19" s="70" t="s">
        <v>183</v>
      </c>
      <c r="O19" s="70" t="s">
        <v>183</v>
      </c>
      <c r="P19" s="70" t="s">
        <v>183</v>
      </c>
      <c r="Q19" s="70" t="s">
        <v>183</v>
      </c>
      <c r="R19" s="70" t="s">
        <v>183</v>
      </c>
      <c r="S19" s="70" t="s">
        <v>183</v>
      </c>
      <c r="T19" s="70" t="s">
        <v>183</v>
      </c>
      <c r="U19" s="70" t="s">
        <v>183</v>
      </c>
      <c r="V19" s="70" t="s">
        <v>183</v>
      </c>
      <c r="W19" s="70" t="s">
        <v>183</v>
      </c>
    </row>
    <row r="20" spans="2:23" ht="12.75" customHeight="1" x14ac:dyDescent="0.25">
      <c r="B20" s="8">
        <v>8</v>
      </c>
      <c r="C20" s="26" t="s">
        <v>184</v>
      </c>
      <c r="D20" s="27" t="s">
        <v>33</v>
      </c>
      <c r="E20" s="28">
        <v>2</v>
      </c>
      <c r="F20" s="28">
        <v>0</v>
      </c>
      <c r="G20" s="28">
        <v>2</v>
      </c>
      <c r="H20" s="28">
        <v>2</v>
      </c>
      <c r="I20" s="28">
        <v>3</v>
      </c>
      <c r="J20" s="108" t="s">
        <v>184</v>
      </c>
      <c r="K20" s="108" t="s">
        <v>184</v>
      </c>
      <c r="L20" s="108" t="s">
        <v>184</v>
      </c>
      <c r="M20" s="108" t="s">
        <v>184</v>
      </c>
      <c r="N20" s="108" t="s">
        <v>184</v>
      </c>
      <c r="O20" s="108" t="s">
        <v>184</v>
      </c>
      <c r="P20" s="108" t="s">
        <v>184</v>
      </c>
      <c r="Q20" s="108" t="s">
        <v>184</v>
      </c>
      <c r="R20" s="108" t="s">
        <v>184</v>
      </c>
      <c r="S20" s="108" t="s">
        <v>184</v>
      </c>
      <c r="T20" s="108" t="s">
        <v>184</v>
      </c>
      <c r="U20" s="108" t="s">
        <v>184</v>
      </c>
      <c r="V20" s="108" t="s">
        <v>184</v>
      </c>
      <c r="W20" s="108" t="s">
        <v>184</v>
      </c>
    </row>
    <row r="21" spans="2:23" ht="12.75" customHeight="1" x14ac:dyDescent="0.25">
      <c r="B21" s="8">
        <v>9</v>
      </c>
      <c r="C21" s="26"/>
      <c r="D21" s="27"/>
      <c r="E21" s="28"/>
      <c r="F21" s="28"/>
      <c r="G21" s="28"/>
      <c r="H21" s="28"/>
      <c r="I21" s="28"/>
      <c r="J21" s="51"/>
      <c r="K21" s="81"/>
      <c r="L21" s="90"/>
      <c r="M21" s="90"/>
      <c r="N21" s="94"/>
      <c r="O21" s="94"/>
      <c r="P21" s="94"/>
      <c r="Q21" s="94"/>
      <c r="R21" s="94"/>
      <c r="S21" s="94"/>
      <c r="T21" s="94"/>
      <c r="U21" s="94"/>
      <c r="V21" s="94"/>
      <c r="W21" s="94"/>
    </row>
    <row r="22" spans="2:23" ht="12.75" customHeight="1" x14ac:dyDescent="0.25">
      <c r="B22" s="45">
        <v>9</v>
      </c>
      <c r="C22" s="46"/>
      <c r="D22" s="44"/>
      <c r="E22" s="47"/>
      <c r="F22" s="47"/>
      <c r="G22" s="47"/>
      <c r="H22" s="47"/>
      <c r="I22" s="47"/>
      <c r="J22" s="47"/>
      <c r="K22" s="82"/>
      <c r="L22" s="90"/>
      <c r="M22" s="90"/>
      <c r="N22" s="94"/>
      <c r="O22" s="94"/>
      <c r="P22" s="94"/>
      <c r="Q22" s="94"/>
      <c r="R22" s="94"/>
      <c r="S22" s="94"/>
      <c r="T22" s="94"/>
      <c r="U22" s="94"/>
      <c r="V22" s="94"/>
      <c r="W22" s="94"/>
    </row>
    <row r="23" spans="2:23" ht="12.75" customHeight="1" x14ac:dyDescent="0.25">
      <c r="B23" s="8">
        <v>10</v>
      </c>
      <c r="C23" s="26"/>
      <c r="D23" s="27"/>
      <c r="E23" s="28"/>
      <c r="F23" s="28"/>
      <c r="G23" s="28"/>
      <c r="H23" s="28"/>
      <c r="I23" s="28"/>
      <c r="J23" s="51"/>
      <c r="K23" s="81"/>
      <c r="L23" s="90"/>
      <c r="M23" s="90"/>
      <c r="N23" s="94"/>
      <c r="O23" s="94"/>
      <c r="P23" s="94"/>
      <c r="Q23" s="94"/>
      <c r="R23" s="94"/>
      <c r="S23" s="94"/>
      <c r="T23" s="94"/>
      <c r="U23" s="94"/>
      <c r="V23" s="94"/>
      <c r="W23" s="94"/>
    </row>
    <row r="24" spans="2:23" ht="12.75" customHeight="1" x14ac:dyDescent="0.25">
      <c r="B24" s="8">
        <v>11</v>
      </c>
      <c r="C24" s="26"/>
      <c r="D24" s="27"/>
      <c r="E24" s="28"/>
      <c r="F24" s="28"/>
      <c r="G24" s="28"/>
      <c r="H24" s="28"/>
      <c r="I24" s="28"/>
      <c r="J24" s="51"/>
      <c r="K24" s="81"/>
      <c r="L24" s="90"/>
      <c r="M24" s="90"/>
      <c r="N24" s="94"/>
      <c r="O24" s="94"/>
      <c r="P24" s="94"/>
      <c r="Q24" s="94"/>
      <c r="R24" s="94"/>
      <c r="S24" s="94"/>
      <c r="T24" s="94"/>
      <c r="U24" s="94"/>
      <c r="V24" s="94"/>
      <c r="W24" s="94"/>
    </row>
    <row r="25" spans="2:23" ht="12.75" customHeight="1" x14ac:dyDescent="0.25">
      <c r="B25" s="8">
        <v>12</v>
      </c>
      <c r="C25" s="26"/>
      <c r="D25" s="27"/>
      <c r="E25" s="28"/>
      <c r="F25" s="28"/>
      <c r="G25" s="28"/>
      <c r="H25" s="28"/>
      <c r="I25" s="28"/>
      <c r="J25" s="51"/>
      <c r="K25" s="81"/>
      <c r="L25" s="90"/>
      <c r="M25" s="90"/>
      <c r="N25" s="94"/>
      <c r="O25" s="94"/>
      <c r="P25" s="94"/>
      <c r="Q25" s="94"/>
      <c r="R25" s="94"/>
      <c r="S25" s="94"/>
      <c r="T25" s="94"/>
      <c r="U25" s="94"/>
      <c r="V25" s="94"/>
      <c r="W25" s="94"/>
    </row>
    <row r="26" spans="2:23" ht="12.75" customHeight="1" thickBot="1" x14ac:dyDescent="0.3">
      <c r="B26" s="12"/>
      <c r="C26" s="13" t="s">
        <v>13</v>
      </c>
      <c r="D26" s="14"/>
      <c r="E26" s="14">
        <f>SUM(E13:E25)</f>
        <v>16</v>
      </c>
      <c r="F26" s="14">
        <f t="shared" ref="F26:I26" si="0">SUM(F13:F25)</f>
        <v>5</v>
      </c>
      <c r="G26" s="14">
        <f t="shared" si="0"/>
        <v>21</v>
      </c>
      <c r="H26" s="14">
        <f t="shared" si="0"/>
        <v>20</v>
      </c>
      <c r="I26" s="14">
        <f t="shared" si="0"/>
        <v>30</v>
      </c>
      <c r="J26" s="15"/>
      <c r="K26" s="83"/>
      <c r="L26" s="96"/>
      <c r="M26" s="96"/>
      <c r="N26" s="98"/>
      <c r="O26" s="98"/>
      <c r="P26" s="98"/>
      <c r="Q26" s="98"/>
      <c r="R26" s="98"/>
      <c r="S26" s="98"/>
      <c r="T26" s="98"/>
      <c r="U26" s="98"/>
      <c r="V26" s="98"/>
      <c r="W26" s="98"/>
    </row>
    <row r="27" spans="2:23" ht="12.75" customHeight="1" thickBot="1" x14ac:dyDescent="0.3">
      <c r="B27" s="111"/>
      <c r="C27" s="112"/>
      <c r="D27" s="112"/>
      <c r="E27" s="112"/>
      <c r="F27" s="112"/>
      <c r="G27" s="112"/>
      <c r="H27" s="112"/>
      <c r="I27" s="112"/>
      <c r="J27" s="112"/>
      <c r="K27" s="112"/>
      <c r="L27" s="90"/>
      <c r="M27" s="90"/>
      <c r="N27" s="94"/>
      <c r="O27" s="94"/>
      <c r="P27" s="94"/>
      <c r="Q27" s="94"/>
      <c r="R27" s="94"/>
      <c r="S27" s="94"/>
      <c r="T27" s="94"/>
      <c r="U27" s="94"/>
      <c r="V27" s="94"/>
      <c r="W27" s="94"/>
    </row>
    <row r="28" spans="2:23" ht="12.75" customHeight="1" x14ac:dyDescent="0.25">
      <c r="B28" s="114" t="s">
        <v>15</v>
      </c>
      <c r="C28" s="115"/>
      <c r="D28" s="116"/>
      <c r="E28" s="116"/>
      <c r="F28" s="116"/>
      <c r="G28" s="116"/>
      <c r="H28" s="116"/>
      <c r="I28" s="116"/>
      <c r="J28" s="116"/>
      <c r="K28" s="123"/>
      <c r="L28" s="96"/>
      <c r="M28" s="96"/>
      <c r="N28" s="98"/>
      <c r="O28" s="98"/>
      <c r="P28" s="98"/>
      <c r="Q28" s="98"/>
      <c r="R28" s="98"/>
      <c r="S28" s="98"/>
      <c r="T28" s="98"/>
      <c r="U28" s="98"/>
      <c r="V28" s="98"/>
      <c r="W28" s="98"/>
    </row>
    <row r="29" spans="2:23" ht="12.75" customHeight="1" x14ac:dyDescent="0.25">
      <c r="B29" s="8">
        <v>1</v>
      </c>
      <c r="C29" s="29" t="s">
        <v>166</v>
      </c>
      <c r="D29" s="39" t="s">
        <v>33</v>
      </c>
      <c r="E29" s="36">
        <v>2</v>
      </c>
      <c r="F29" s="36">
        <v>2</v>
      </c>
      <c r="G29" s="36">
        <v>4</v>
      </c>
      <c r="H29" s="36">
        <v>3</v>
      </c>
      <c r="I29" s="36">
        <v>5</v>
      </c>
      <c r="J29" s="64" t="s">
        <v>166</v>
      </c>
      <c r="K29" s="64" t="s">
        <v>166</v>
      </c>
      <c r="L29" s="64" t="s">
        <v>166</v>
      </c>
      <c r="M29" s="64" t="s">
        <v>166</v>
      </c>
      <c r="N29" s="64" t="s">
        <v>166</v>
      </c>
      <c r="O29" s="64" t="s">
        <v>166</v>
      </c>
      <c r="P29" s="64" t="s">
        <v>166</v>
      </c>
      <c r="Q29" s="64" t="s">
        <v>166</v>
      </c>
      <c r="R29" s="64" t="s">
        <v>166</v>
      </c>
      <c r="S29" s="64" t="s">
        <v>166</v>
      </c>
      <c r="T29" s="64" t="s">
        <v>166</v>
      </c>
      <c r="U29" s="64" t="s">
        <v>166</v>
      </c>
      <c r="V29" s="64" t="s">
        <v>166</v>
      </c>
      <c r="W29" s="64" t="s">
        <v>166</v>
      </c>
    </row>
    <row r="30" spans="2:23" ht="12.75" customHeight="1" x14ac:dyDescent="0.25">
      <c r="B30" s="8">
        <v>2</v>
      </c>
      <c r="C30" s="29" t="s">
        <v>168</v>
      </c>
      <c r="D30" s="39" t="s">
        <v>33</v>
      </c>
      <c r="E30" s="36">
        <v>3</v>
      </c>
      <c r="F30" s="36">
        <v>0</v>
      </c>
      <c r="G30" s="36">
        <v>3</v>
      </c>
      <c r="H30" s="36">
        <v>3</v>
      </c>
      <c r="I30" s="36">
        <v>5</v>
      </c>
      <c r="J30" s="64" t="s">
        <v>168</v>
      </c>
      <c r="K30" s="64" t="s">
        <v>168</v>
      </c>
      <c r="L30" s="64" t="s">
        <v>168</v>
      </c>
      <c r="M30" s="64" t="s">
        <v>168</v>
      </c>
      <c r="N30" s="64" t="s">
        <v>168</v>
      </c>
      <c r="O30" s="64" t="s">
        <v>168</v>
      </c>
      <c r="P30" s="64" t="s">
        <v>168</v>
      </c>
      <c r="Q30" s="64" t="s">
        <v>168</v>
      </c>
      <c r="R30" s="64" t="s">
        <v>168</v>
      </c>
      <c r="S30" s="64" t="s">
        <v>168</v>
      </c>
      <c r="T30" s="64" t="s">
        <v>168</v>
      </c>
      <c r="U30" s="64" t="s">
        <v>168</v>
      </c>
      <c r="V30" s="64" t="s">
        <v>168</v>
      </c>
      <c r="W30" s="64" t="s">
        <v>168</v>
      </c>
    </row>
    <row r="31" spans="2:23" ht="12.75" customHeight="1" x14ac:dyDescent="0.25">
      <c r="B31" s="8">
        <v>3</v>
      </c>
      <c r="C31" s="29" t="s">
        <v>170</v>
      </c>
      <c r="D31" s="39" t="s">
        <v>33</v>
      </c>
      <c r="E31" s="36">
        <v>2</v>
      </c>
      <c r="F31" s="36">
        <v>1</v>
      </c>
      <c r="G31" s="36">
        <v>3</v>
      </c>
      <c r="H31" s="36">
        <v>3</v>
      </c>
      <c r="I31" s="36">
        <v>5</v>
      </c>
      <c r="J31" s="64" t="s">
        <v>170</v>
      </c>
      <c r="K31" s="64" t="s">
        <v>170</v>
      </c>
      <c r="L31" s="95" t="s">
        <v>170</v>
      </c>
      <c r="M31" s="64" t="s">
        <v>170</v>
      </c>
      <c r="N31" s="64" t="s">
        <v>170</v>
      </c>
      <c r="O31" s="64" t="s">
        <v>170</v>
      </c>
      <c r="P31" s="64" t="s">
        <v>170</v>
      </c>
      <c r="Q31" s="64" t="s">
        <v>170</v>
      </c>
      <c r="R31" s="64" t="s">
        <v>170</v>
      </c>
      <c r="S31" s="64" t="s">
        <v>170</v>
      </c>
      <c r="T31" s="64" t="s">
        <v>170</v>
      </c>
      <c r="U31" s="64" t="s">
        <v>170</v>
      </c>
      <c r="V31" s="64" t="s">
        <v>170</v>
      </c>
      <c r="W31" s="64" t="s">
        <v>170</v>
      </c>
    </row>
    <row r="32" spans="2:23" ht="12.75" customHeight="1" x14ac:dyDescent="0.25">
      <c r="B32" s="8">
        <v>4</v>
      </c>
      <c r="C32" s="29" t="s">
        <v>172</v>
      </c>
      <c r="D32" s="39" t="s">
        <v>33</v>
      </c>
      <c r="E32" s="36">
        <v>2</v>
      </c>
      <c r="F32" s="36">
        <v>1</v>
      </c>
      <c r="G32" s="36">
        <v>3</v>
      </c>
      <c r="H32" s="36">
        <v>3</v>
      </c>
      <c r="I32" s="36">
        <v>4</v>
      </c>
      <c r="J32" s="64" t="s">
        <v>172</v>
      </c>
      <c r="K32" s="64" t="s">
        <v>172</v>
      </c>
      <c r="L32" s="95" t="s">
        <v>172</v>
      </c>
      <c r="M32" s="64" t="s">
        <v>172</v>
      </c>
      <c r="N32" s="64" t="s">
        <v>172</v>
      </c>
      <c r="O32" s="64" t="s">
        <v>172</v>
      </c>
      <c r="P32" s="64" t="s">
        <v>172</v>
      </c>
      <c r="Q32" s="64" t="s">
        <v>172</v>
      </c>
      <c r="R32" s="64" t="s">
        <v>172</v>
      </c>
      <c r="S32" s="64" t="s">
        <v>172</v>
      </c>
      <c r="T32" s="64" t="s">
        <v>172</v>
      </c>
      <c r="U32" s="64" t="s">
        <v>172</v>
      </c>
      <c r="V32" s="64" t="s">
        <v>172</v>
      </c>
      <c r="W32" s="64" t="s">
        <v>172</v>
      </c>
    </row>
    <row r="33" spans="2:23" ht="12.75" customHeight="1" x14ac:dyDescent="0.25">
      <c r="B33" s="8">
        <v>5</v>
      </c>
      <c r="C33" s="29" t="s">
        <v>171</v>
      </c>
      <c r="D33" s="39" t="s">
        <v>33</v>
      </c>
      <c r="E33" s="36">
        <v>2</v>
      </c>
      <c r="F33" s="36">
        <v>0</v>
      </c>
      <c r="G33" s="36">
        <v>2</v>
      </c>
      <c r="H33" s="36">
        <v>2</v>
      </c>
      <c r="I33" s="36">
        <v>3</v>
      </c>
      <c r="J33" s="95" t="s">
        <v>171</v>
      </c>
      <c r="K33" s="95" t="s">
        <v>171</v>
      </c>
      <c r="L33" s="95" t="s">
        <v>171</v>
      </c>
      <c r="M33" s="64" t="s">
        <v>171</v>
      </c>
      <c r="N33" s="64" t="s">
        <v>171</v>
      </c>
      <c r="O33" s="64" t="s">
        <v>171</v>
      </c>
      <c r="P33" s="64" t="s">
        <v>171</v>
      </c>
      <c r="Q33" s="64" t="s">
        <v>171</v>
      </c>
      <c r="R33" s="64" t="s">
        <v>171</v>
      </c>
      <c r="S33" s="64" t="s">
        <v>171</v>
      </c>
      <c r="T33" s="64" t="s">
        <v>171</v>
      </c>
      <c r="U33" s="64" t="s">
        <v>171</v>
      </c>
      <c r="V33" s="64" t="s">
        <v>171</v>
      </c>
      <c r="W33" s="64" t="s">
        <v>171</v>
      </c>
    </row>
    <row r="34" spans="2:23" ht="12.75" customHeight="1" x14ac:dyDescent="0.25">
      <c r="B34" s="8">
        <v>6</v>
      </c>
      <c r="C34" s="29" t="s">
        <v>169</v>
      </c>
      <c r="D34" s="39" t="s">
        <v>33</v>
      </c>
      <c r="E34" s="36">
        <v>2</v>
      </c>
      <c r="F34" s="36">
        <v>0</v>
      </c>
      <c r="G34" s="36">
        <v>2</v>
      </c>
      <c r="H34" s="36">
        <v>2</v>
      </c>
      <c r="I34" s="36">
        <v>3</v>
      </c>
      <c r="J34" s="95" t="s">
        <v>169</v>
      </c>
      <c r="K34" s="95" t="s">
        <v>169</v>
      </c>
      <c r="L34" s="95" t="s">
        <v>169</v>
      </c>
      <c r="M34" s="95" t="s">
        <v>169</v>
      </c>
      <c r="N34" s="95" t="s">
        <v>169</v>
      </c>
      <c r="O34" s="95" t="s">
        <v>169</v>
      </c>
      <c r="P34" s="95" t="s">
        <v>169</v>
      </c>
      <c r="Q34" s="95" t="s">
        <v>169</v>
      </c>
      <c r="R34" s="95" t="s">
        <v>169</v>
      </c>
      <c r="S34" s="95" t="s">
        <v>169</v>
      </c>
      <c r="T34" s="95" t="s">
        <v>169</v>
      </c>
      <c r="U34" s="95" t="s">
        <v>169</v>
      </c>
      <c r="V34" s="95" t="s">
        <v>169</v>
      </c>
      <c r="W34" s="95" t="s">
        <v>169</v>
      </c>
    </row>
    <row r="35" spans="2:23" ht="12.75" customHeight="1" x14ac:dyDescent="0.25">
      <c r="B35" s="8">
        <v>7</v>
      </c>
      <c r="C35" s="29" t="s">
        <v>167</v>
      </c>
      <c r="D35" s="39" t="s">
        <v>33</v>
      </c>
      <c r="E35" s="36">
        <v>1</v>
      </c>
      <c r="F35" s="36">
        <v>0</v>
      </c>
      <c r="G35" s="36">
        <v>1</v>
      </c>
      <c r="H35" s="36">
        <v>1</v>
      </c>
      <c r="I35" s="36">
        <v>2</v>
      </c>
      <c r="J35" s="95" t="s">
        <v>167</v>
      </c>
      <c r="K35" s="95" t="s">
        <v>167</v>
      </c>
      <c r="L35" s="95" t="s">
        <v>167</v>
      </c>
      <c r="M35" s="95" t="s">
        <v>167</v>
      </c>
      <c r="N35" s="95" t="s">
        <v>167</v>
      </c>
      <c r="O35" s="95" t="s">
        <v>167</v>
      </c>
      <c r="P35" s="95" t="s">
        <v>167</v>
      </c>
      <c r="Q35" s="95" t="s">
        <v>167</v>
      </c>
      <c r="R35" s="95" t="s">
        <v>167</v>
      </c>
      <c r="S35" s="95" t="s">
        <v>167</v>
      </c>
      <c r="T35" s="95" t="s">
        <v>167</v>
      </c>
      <c r="U35" s="95" t="s">
        <v>167</v>
      </c>
      <c r="V35" s="95" t="s">
        <v>167</v>
      </c>
      <c r="W35" s="95" t="s">
        <v>167</v>
      </c>
    </row>
    <row r="36" spans="2:23" ht="12.75" customHeight="1" x14ac:dyDescent="0.25">
      <c r="B36" s="8">
        <v>8</v>
      </c>
      <c r="C36" s="29" t="s">
        <v>165</v>
      </c>
      <c r="D36" s="39" t="s">
        <v>33</v>
      </c>
      <c r="E36" s="36">
        <v>2</v>
      </c>
      <c r="F36" s="36">
        <v>0</v>
      </c>
      <c r="G36" s="36">
        <v>2</v>
      </c>
      <c r="H36" s="36">
        <v>2</v>
      </c>
      <c r="I36" s="36">
        <v>3</v>
      </c>
      <c r="J36" s="95" t="s">
        <v>165</v>
      </c>
      <c r="K36" s="95" t="s">
        <v>165</v>
      </c>
      <c r="L36" s="95" t="s">
        <v>165</v>
      </c>
      <c r="M36" s="64" t="s">
        <v>165</v>
      </c>
      <c r="N36" s="95" t="s">
        <v>165</v>
      </c>
      <c r="O36" s="95" t="s">
        <v>165</v>
      </c>
      <c r="P36" s="95" t="s">
        <v>165</v>
      </c>
      <c r="Q36" s="95" t="s">
        <v>165</v>
      </c>
      <c r="R36" s="95" t="s">
        <v>165</v>
      </c>
      <c r="S36" s="95" t="s">
        <v>165</v>
      </c>
      <c r="T36" s="95" t="s">
        <v>165</v>
      </c>
      <c r="U36" s="95" t="s">
        <v>165</v>
      </c>
      <c r="V36" s="95" t="s">
        <v>165</v>
      </c>
      <c r="W36" s="95" t="s">
        <v>165</v>
      </c>
    </row>
    <row r="37" spans="2:23" ht="12.75" customHeight="1" x14ac:dyDescent="0.25">
      <c r="B37" s="8">
        <v>9</v>
      </c>
      <c r="D37" s="39"/>
      <c r="E37" s="58"/>
      <c r="F37" s="58"/>
      <c r="G37" s="58"/>
      <c r="H37" s="58"/>
      <c r="I37" s="58"/>
      <c r="J37" s="56"/>
      <c r="K37" s="84"/>
      <c r="L37" s="90"/>
      <c r="M37" s="90"/>
      <c r="N37" s="94"/>
      <c r="O37" s="94"/>
      <c r="P37" s="94"/>
      <c r="Q37" s="94"/>
      <c r="R37" s="94"/>
      <c r="S37" s="94"/>
      <c r="T37" s="94"/>
      <c r="U37" s="94"/>
      <c r="V37" s="94"/>
      <c r="W37" s="94"/>
    </row>
    <row r="38" spans="2:23" ht="12.75" customHeight="1" x14ac:dyDescent="0.25">
      <c r="B38" s="8">
        <v>10</v>
      </c>
      <c r="C38" s="29"/>
      <c r="D38" s="39"/>
      <c r="E38" s="58"/>
      <c r="F38" s="58"/>
      <c r="G38" s="58"/>
      <c r="H38" s="58"/>
      <c r="I38" s="58"/>
      <c r="J38" s="56"/>
      <c r="K38" s="84"/>
      <c r="L38" s="90"/>
      <c r="M38" s="90"/>
      <c r="N38" s="94"/>
      <c r="O38" s="94"/>
      <c r="P38" s="94"/>
      <c r="Q38" s="94"/>
      <c r="R38" s="94"/>
      <c r="S38" s="94"/>
      <c r="T38" s="94"/>
      <c r="U38" s="94"/>
      <c r="V38" s="94"/>
      <c r="W38" s="94"/>
    </row>
    <row r="39" spans="2:23" ht="12.75" customHeight="1" x14ac:dyDescent="0.25">
      <c r="B39" s="8">
        <v>11</v>
      </c>
      <c r="D39" s="39"/>
      <c r="E39" s="36"/>
      <c r="F39" s="36"/>
      <c r="G39" s="36"/>
      <c r="H39" s="36"/>
      <c r="I39" s="36"/>
      <c r="J39" s="36"/>
      <c r="K39" s="85"/>
      <c r="L39" s="90"/>
      <c r="M39" s="90"/>
      <c r="N39" s="94"/>
      <c r="O39" s="94"/>
      <c r="P39" s="94"/>
      <c r="Q39" s="94"/>
      <c r="R39" s="94"/>
      <c r="S39" s="94"/>
      <c r="T39" s="94"/>
      <c r="U39" s="94"/>
      <c r="V39" s="94"/>
      <c r="W39" s="94"/>
    </row>
    <row r="40" spans="2:23" ht="12.75" customHeight="1" x14ac:dyDescent="0.25">
      <c r="B40" s="8">
        <v>12</v>
      </c>
      <c r="C40" s="42"/>
      <c r="D40" s="39"/>
      <c r="E40" s="36"/>
      <c r="F40" s="36"/>
      <c r="G40" s="36"/>
      <c r="H40" s="36"/>
      <c r="I40" s="36"/>
      <c r="J40" s="41"/>
      <c r="K40" s="85"/>
      <c r="L40" s="90"/>
      <c r="M40" s="90"/>
      <c r="N40" s="94"/>
      <c r="O40" s="94"/>
      <c r="P40" s="94"/>
      <c r="Q40" s="94"/>
      <c r="R40" s="94"/>
      <c r="S40" s="94"/>
      <c r="T40" s="94"/>
      <c r="U40" s="94"/>
      <c r="V40" s="94"/>
      <c r="W40" s="94"/>
    </row>
    <row r="41" spans="2:23" ht="12.75" customHeight="1" x14ac:dyDescent="0.25">
      <c r="B41" s="8">
        <v>13</v>
      </c>
      <c r="C41" s="29"/>
      <c r="D41" s="39"/>
      <c r="E41" s="36"/>
      <c r="F41" s="36"/>
      <c r="G41" s="36"/>
      <c r="H41" s="36"/>
      <c r="I41" s="36"/>
      <c r="J41" s="41"/>
      <c r="K41" s="85"/>
      <c r="L41" s="90"/>
      <c r="M41" s="90"/>
      <c r="N41" s="94"/>
      <c r="O41" s="94"/>
      <c r="P41" s="94"/>
      <c r="Q41" s="94"/>
      <c r="R41" s="94"/>
      <c r="S41" s="94"/>
      <c r="T41" s="94"/>
      <c r="U41" s="94"/>
      <c r="V41" s="94"/>
      <c r="W41" s="94"/>
    </row>
    <row r="42" spans="2:23" ht="12.75" customHeight="1" thickBot="1" x14ac:dyDescent="0.3">
      <c r="B42" s="12"/>
      <c r="C42" s="13" t="s">
        <v>13</v>
      </c>
      <c r="D42" s="14"/>
      <c r="E42" s="14">
        <f>SUM(E29:E41)</f>
        <v>16</v>
      </c>
      <c r="F42" s="14">
        <f t="shared" ref="F42:I42" si="1">SUM(F29:F41)</f>
        <v>4</v>
      </c>
      <c r="G42" s="14">
        <f t="shared" si="1"/>
        <v>20</v>
      </c>
      <c r="H42" s="14">
        <f t="shared" si="1"/>
        <v>19</v>
      </c>
      <c r="I42" s="14">
        <f t="shared" si="1"/>
        <v>30</v>
      </c>
      <c r="J42" s="15"/>
      <c r="K42" s="83"/>
      <c r="L42" s="96"/>
      <c r="M42" s="96"/>
      <c r="N42" s="98"/>
      <c r="O42" s="98"/>
      <c r="P42" s="98"/>
      <c r="Q42" s="98"/>
      <c r="R42" s="98"/>
      <c r="S42" s="98"/>
      <c r="T42" s="98"/>
      <c r="U42" s="98"/>
      <c r="V42" s="98"/>
      <c r="W42" s="98"/>
    </row>
    <row r="43" spans="2:23" ht="12.75" customHeight="1" thickBot="1" x14ac:dyDescent="0.3">
      <c r="B43" s="111"/>
      <c r="C43" s="112"/>
      <c r="D43" s="112"/>
      <c r="E43" s="112"/>
      <c r="F43" s="112"/>
      <c r="G43" s="112"/>
      <c r="H43" s="112"/>
      <c r="I43" s="112"/>
      <c r="J43" s="112"/>
      <c r="K43" s="112"/>
      <c r="L43" s="90"/>
      <c r="M43" s="90"/>
      <c r="N43" s="94"/>
      <c r="O43" s="94"/>
      <c r="P43" s="94"/>
      <c r="Q43" s="94"/>
      <c r="R43" s="94"/>
      <c r="S43" s="94"/>
      <c r="T43" s="94"/>
      <c r="U43" s="94"/>
      <c r="V43" s="94"/>
      <c r="W43" s="94"/>
    </row>
    <row r="44" spans="2:23" ht="12.75" customHeight="1" x14ac:dyDescent="0.25">
      <c r="B44" s="114" t="s">
        <v>16</v>
      </c>
      <c r="C44" s="115"/>
      <c r="D44" s="116"/>
      <c r="E44" s="116"/>
      <c r="F44" s="116"/>
      <c r="G44" s="116"/>
      <c r="H44" s="116"/>
      <c r="I44" s="116"/>
      <c r="J44" s="116"/>
      <c r="K44" s="123"/>
      <c r="L44" s="96"/>
      <c r="M44" s="96"/>
      <c r="N44" s="98"/>
      <c r="O44" s="98"/>
      <c r="P44" s="98"/>
      <c r="Q44" s="98"/>
      <c r="R44" s="98"/>
      <c r="S44" s="98"/>
      <c r="T44" s="98"/>
      <c r="U44" s="98"/>
      <c r="V44" s="98"/>
      <c r="W44" s="98"/>
    </row>
    <row r="45" spans="2:23" ht="12.75" customHeight="1" x14ac:dyDescent="0.25">
      <c r="B45" s="8">
        <v>1</v>
      </c>
      <c r="C45" s="26" t="s">
        <v>195</v>
      </c>
      <c r="D45" s="39" t="s">
        <v>33</v>
      </c>
      <c r="E45" s="28">
        <v>2</v>
      </c>
      <c r="F45" s="28">
        <v>0</v>
      </c>
      <c r="G45" s="28">
        <v>2</v>
      </c>
      <c r="H45" s="28">
        <v>2</v>
      </c>
      <c r="I45" s="28">
        <v>2</v>
      </c>
      <c r="J45" s="108" t="s">
        <v>195</v>
      </c>
      <c r="K45" s="108" t="s">
        <v>195</v>
      </c>
      <c r="L45" s="108" t="s">
        <v>195</v>
      </c>
      <c r="M45" s="108" t="s">
        <v>195</v>
      </c>
      <c r="N45" s="108" t="s">
        <v>195</v>
      </c>
      <c r="O45" s="108" t="s">
        <v>195</v>
      </c>
      <c r="P45" s="108" t="s">
        <v>195</v>
      </c>
      <c r="Q45" s="108" t="s">
        <v>195</v>
      </c>
      <c r="R45" s="108" t="s">
        <v>195</v>
      </c>
      <c r="S45" s="108" t="s">
        <v>195</v>
      </c>
      <c r="T45" s="108" t="s">
        <v>195</v>
      </c>
      <c r="U45" s="108" t="s">
        <v>195</v>
      </c>
      <c r="V45" s="108" t="s">
        <v>195</v>
      </c>
      <c r="W45" s="108" t="s">
        <v>195</v>
      </c>
    </row>
    <row r="46" spans="2:23" ht="12.75" customHeight="1" x14ac:dyDescent="0.25">
      <c r="B46" s="8">
        <v>2</v>
      </c>
      <c r="C46" s="107" t="s">
        <v>185</v>
      </c>
      <c r="D46" s="39" t="s">
        <v>33</v>
      </c>
      <c r="E46" s="28">
        <v>2</v>
      </c>
      <c r="F46" s="28">
        <v>0</v>
      </c>
      <c r="G46" s="28">
        <v>2</v>
      </c>
      <c r="H46" s="28">
        <v>2</v>
      </c>
      <c r="I46" s="28">
        <v>2</v>
      </c>
      <c r="J46" s="109" t="s">
        <v>185</v>
      </c>
      <c r="K46" s="109" t="s">
        <v>185</v>
      </c>
      <c r="L46" s="109" t="s">
        <v>185</v>
      </c>
      <c r="M46" s="109" t="s">
        <v>185</v>
      </c>
      <c r="N46" s="109" t="s">
        <v>185</v>
      </c>
      <c r="O46" s="109" t="s">
        <v>185</v>
      </c>
      <c r="P46" s="109" t="s">
        <v>185</v>
      </c>
      <c r="Q46" s="109" t="s">
        <v>185</v>
      </c>
      <c r="R46" s="109" t="s">
        <v>185</v>
      </c>
      <c r="S46" s="109" t="s">
        <v>185</v>
      </c>
      <c r="T46" s="109" t="s">
        <v>185</v>
      </c>
      <c r="U46" s="109" t="s">
        <v>185</v>
      </c>
      <c r="V46" s="109" t="s">
        <v>185</v>
      </c>
      <c r="W46" s="109" t="s">
        <v>185</v>
      </c>
    </row>
    <row r="47" spans="2:23" ht="12.75" customHeight="1" x14ac:dyDescent="0.25">
      <c r="B47" s="8">
        <v>3</v>
      </c>
      <c r="C47" s="26" t="s">
        <v>186</v>
      </c>
      <c r="D47" s="39" t="s">
        <v>33</v>
      </c>
      <c r="E47" s="28">
        <v>2</v>
      </c>
      <c r="F47" s="28">
        <v>0</v>
      </c>
      <c r="G47" s="28">
        <v>2</v>
      </c>
      <c r="H47" s="28">
        <v>0</v>
      </c>
      <c r="I47" s="28">
        <v>19</v>
      </c>
      <c r="J47" s="108" t="s">
        <v>186</v>
      </c>
      <c r="K47" s="108" t="s">
        <v>186</v>
      </c>
      <c r="L47" s="108" t="s">
        <v>199</v>
      </c>
      <c r="M47" s="108" t="s">
        <v>186</v>
      </c>
      <c r="N47" s="108" t="s">
        <v>186</v>
      </c>
      <c r="O47" s="108" t="s">
        <v>186</v>
      </c>
      <c r="P47" s="108" t="s">
        <v>186</v>
      </c>
      <c r="Q47" s="108" t="s">
        <v>186</v>
      </c>
      <c r="R47" s="108" t="s">
        <v>186</v>
      </c>
      <c r="S47" s="108" t="s">
        <v>186</v>
      </c>
      <c r="T47" s="108" t="s">
        <v>186</v>
      </c>
      <c r="U47" s="108" t="s">
        <v>186</v>
      </c>
      <c r="V47" s="108" t="s">
        <v>186</v>
      </c>
      <c r="W47" s="108" t="s">
        <v>186</v>
      </c>
    </row>
    <row r="48" spans="2:23" ht="12.75" customHeight="1" x14ac:dyDescent="0.25">
      <c r="B48" s="8">
        <v>4</v>
      </c>
      <c r="C48" s="26" t="s">
        <v>187</v>
      </c>
      <c r="D48" s="39" t="s">
        <v>33</v>
      </c>
      <c r="E48" s="28">
        <v>0</v>
      </c>
      <c r="F48" s="28">
        <v>4</v>
      </c>
      <c r="G48" s="28">
        <v>4</v>
      </c>
      <c r="H48" s="28">
        <v>0</v>
      </c>
      <c r="I48" s="28">
        <v>5</v>
      </c>
      <c r="J48" s="108" t="s">
        <v>187</v>
      </c>
      <c r="K48" s="108" t="s">
        <v>187</v>
      </c>
      <c r="L48" s="108" t="s">
        <v>187</v>
      </c>
      <c r="M48" s="108" t="s">
        <v>187</v>
      </c>
      <c r="N48" s="108" t="s">
        <v>187</v>
      </c>
      <c r="O48" s="108" t="s">
        <v>187</v>
      </c>
      <c r="P48" s="108" t="s">
        <v>187</v>
      </c>
      <c r="Q48" s="108" t="s">
        <v>187</v>
      </c>
      <c r="R48" s="108" t="s">
        <v>187</v>
      </c>
      <c r="S48" s="108" t="s">
        <v>187</v>
      </c>
      <c r="T48" s="108" t="s">
        <v>187</v>
      </c>
      <c r="U48" s="108" t="s">
        <v>187</v>
      </c>
      <c r="V48" s="108" t="s">
        <v>187</v>
      </c>
      <c r="W48" s="108" t="s">
        <v>187</v>
      </c>
    </row>
    <row r="49" spans="2:23" ht="12.75" customHeight="1" x14ac:dyDescent="0.25">
      <c r="B49" s="8">
        <v>5</v>
      </c>
      <c r="C49" s="26" t="s">
        <v>188</v>
      </c>
      <c r="D49" s="39" t="s">
        <v>33</v>
      </c>
      <c r="E49" s="28">
        <v>2</v>
      </c>
      <c r="F49" s="28">
        <v>0</v>
      </c>
      <c r="G49" s="28">
        <v>2</v>
      </c>
      <c r="H49" s="28">
        <v>2</v>
      </c>
      <c r="I49" s="28">
        <v>2</v>
      </c>
      <c r="J49" s="108" t="s">
        <v>188</v>
      </c>
      <c r="K49" s="108" t="s">
        <v>188</v>
      </c>
      <c r="L49" s="108" t="s">
        <v>188</v>
      </c>
      <c r="M49" s="108" t="s">
        <v>188</v>
      </c>
      <c r="N49" s="108" t="s">
        <v>188</v>
      </c>
      <c r="O49" s="108" t="s">
        <v>188</v>
      </c>
      <c r="P49" s="108" t="s">
        <v>188</v>
      </c>
      <c r="Q49" s="108" t="s">
        <v>188</v>
      </c>
      <c r="R49" s="108" t="s">
        <v>188</v>
      </c>
      <c r="S49" s="108" t="s">
        <v>188</v>
      </c>
      <c r="T49" s="108" t="s">
        <v>188</v>
      </c>
      <c r="U49" s="108" t="s">
        <v>188</v>
      </c>
      <c r="V49" s="108" t="s">
        <v>188</v>
      </c>
      <c r="W49" s="108" t="s">
        <v>188</v>
      </c>
    </row>
    <row r="50" spans="2:23" ht="12.75" customHeight="1" x14ac:dyDescent="0.25">
      <c r="B50" s="8">
        <v>6</v>
      </c>
      <c r="D50" s="27"/>
      <c r="E50" s="28"/>
      <c r="F50" s="28"/>
      <c r="G50" s="28"/>
      <c r="H50" s="28"/>
      <c r="I50" s="28"/>
      <c r="J50" s="10"/>
      <c r="K50" s="86"/>
      <c r="L50" s="90"/>
      <c r="M50" s="90"/>
      <c r="N50" s="94"/>
      <c r="O50" s="94"/>
      <c r="P50" s="94"/>
      <c r="Q50" s="94"/>
      <c r="R50" s="94"/>
      <c r="S50" s="94"/>
      <c r="T50" s="94"/>
      <c r="U50" s="94"/>
      <c r="V50" s="94"/>
      <c r="W50" s="94"/>
    </row>
    <row r="51" spans="2:23" ht="12.75" customHeight="1" x14ac:dyDescent="0.25">
      <c r="B51" s="8">
        <v>7</v>
      </c>
      <c r="D51" s="27"/>
      <c r="E51" s="57"/>
      <c r="F51" s="57"/>
      <c r="G51" s="57"/>
      <c r="H51" s="57"/>
      <c r="I51" s="57"/>
      <c r="J51" s="56"/>
      <c r="K51" s="84"/>
      <c r="L51" s="90"/>
      <c r="M51" s="90"/>
      <c r="N51" s="94"/>
      <c r="O51" s="94"/>
      <c r="P51" s="94"/>
      <c r="Q51" s="94"/>
      <c r="R51" s="94"/>
      <c r="S51" s="94"/>
      <c r="T51" s="94"/>
      <c r="U51" s="94"/>
      <c r="V51" s="94"/>
      <c r="W51" s="94"/>
    </row>
    <row r="52" spans="2:23" ht="12.75" customHeight="1" x14ac:dyDescent="0.25">
      <c r="B52" s="8">
        <v>8</v>
      </c>
      <c r="C52" s="26"/>
      <c r="D52" s="27"/>
      <c r="E52" s="57"/>
      <c r="F52" s="57"/>
      <c r="G52" s="57"/>
      <c r="H52" s="57"/>
      <c r="I52" s="57"/>
      <c r="J52" s="56"/>
      <c r="K52" s="84"/>
      <c r="L52" s="90"/>
      <c r="M52" s="90"/>
      <c r="N52" s="94"/>
      <c r="O52" s="94"/>
      <c r="P52" s="94"/>
      <c r="Q52" s="94"/>
      <c r="R52" s="94"/>
      <c r="S52" s="94"/>
      <c r="T52" s="94"/>
      <c r="U52" s="94"/>
      <c r="V52" s="94"/>
      <c r="W52" s="94"/>
    </row>
    <row r="53" spans="2:23" ht="12.75" customHeight="1" x14ac:dyDescent="0.25">
      <c r="B53" s="8">
        <v>9</v>
      </c>
      <c r="C53" s="26"/>
      <c r="D53" s="27"/>
      <c r="E53" s="57"/>
      <c r="F53" s="57"/>
      <c r="G53" s="57"/>
      <c r="H53" s="57"/>
      <c r="I53" s="57"/>
      <c r="J53" s="56"/>
      <c r="K53" s="84"/>
      <c r="L53" s="90"/>
      <c r="M53" s="90"/>
      <c r="N53" s="94"/>
      <c r="O53" s="94"/>
      <c r="P53" s="94"/>
      <c r="Q53" s="94"/>
      <c r="R53" s="94"/>
      <c r="S53" s="94"/>
      <c r="T53" s="94"/>
      <c r="U53" s="94"/>
      <c r="V53" s="94"/>
      <c r="W53" s="94"/>
    </row>
    <row r="54" spans="2:23" ht="12.75" customHeight="1" x14ac:dyDescent="0.25">
      <c r="B54" s="8">
        <v>10</v>
      </c>
      <c r="C54" s="26"/>
      <c r="D54" s="27"/>
      <c r="E54" s="28"/>
      <c r="F54" s="28"/>
      <c r="G54" s="28"/>
      <c r="H54" s="28"/>
      <c r="I54" s="28"/>
      <c r="J54" s="28"/>
      <c r="K54" s="87"/>
      <c r="L54" s="90"/>
      <c r="M54" s="90"/>
      <c r="N54" s="94"/>
      <c r="O54" s="94"/>
      <c r="P54" s="94"/>
      <c r="Q54" s="94"/>
      <c r="R54" s="94"/>
      <c r="S54" s="94"/>
      <c r="T54" s="94"/>
      <c r="U54" s="94"/>
      <c r="V54" s="94"/>
      <c r="W54" s="94"/>
    </row>
    <row r="55" spans="2:23" ht="12.75" customHeight="1" thickBot="1" x14ac:dyDescent="0.3">
      <c r="B55" s="12"/>
      <c r="C55" s="13" t="s">
        <v>13</v>
      </c>
      <c r="D55" s="14"/>
      <c r="E55" s="14">
        <f>SUM(E45:E54)</f>
        <v>8</v>
      </c>
      <c r="F55" s="14">
        <f t="shared" ref="F55:I55" si="2">SUM(F45:F54)</f>
        <v>4</v>
      </c>
      <c r="G55" s="14">
        <f t="shared" si="2"/>
        <v>12</v>
      </c>
      <c r="H55" s="14">
        <f t="shared" si="2"/>
        <v>6</v>
      </c>
      <c r="I55" s="14">
        <f t="shared" si="2"/>
        <v>30</v>
      </c>
      <c r="J55" s="15"/>
      <c r="K55" s="91"/>
      <c r="L55" s="89"/>
      <c r="M55" s="89"/>
      <c r="N55" s="93"/>
      <c r="O55" s="93"/>
      <c r="P55" s="93"/>
      <c r="Q55" s="93"/>
      <c r="R55" s="93"/>
      <c r="S55" s="93"/>
      <c r="T55" s="93"/>
      <c r="U55" s="93"/>
      <c r="V55" s="93"/>
      <c r="W55" s="93"/>
    </row>
    <row r="56" spans="2:23" ht="12.75" customHeight="1" thickBot="1" x14ac:dyDescent="0.3">
      <c r="B56" s="122"/>
      <c r="C56" s="122"/>
      <c r="D56" s="122"/>
      <c r="E56" s="122"/>
      <c r="F56" s="122"/>
      <c r="G56" s="122"/>
      <c r="H56" s="122"/>
      <c r="I56" s="122"/>
      <c r="J56" s="122"/>
      <c r="K56" s="122"/>
      <c r="L56" s="90"/>
      <c r="M56" s="90"/>
      <c r="N56" s="94"/>
      <c r="O56" s="94"/>
      <c r="P56" s="94"/>
      <c r="Q56" s="94"/>
      <c r="R56" s="94"/>
      <c r="S56" s="94"/>
      <c r="T56" s="94"/>
      <c r="U56" s="94"/>
      <c r="V56" s="94"/>
      <c r="W56" s="94"/>
    </row>
    <row r="57" spans="2:23" ht="12.75" customHeight="1" x14ac:dyDescent="0.25">
      <c r="B57" s="114" t="s">
        <v>17</v>
      </c>
      <c r="C57" s="115"/>
      <c r="D57" s="116"/>
      <c r="E57" s="116"/>
      <c r="F57" s="116"/>
      <c r="G57" s="116"/>
      <c r="H57" s="116"/>
      <c r="I57" s="116"/>
      <c r="J57" s="116"/>
      <c r="K57" s="123"/>
      <c r="L57" s="89"/>
      <c r="M57" s="89"/>
      <c r="N57" s="93"/>
      <c r="O57" s="93"/>
      <c r="P57" s="93"/>
      <c r="Q57" s="93"/>
      <c r="R57" s="93"/>
      <c r="S57" s="93"/>
      <c r="T57" s="93"/>
      <c r="U57" s="93"/>
      <c r="V57" s="93"/>
      <c r="W57" s="93"/>
    </row>
    <row r="58" spans="2:23" ht="12.75" customHeight="1" x14ac:dyDescent="0.25">
      <c r="B58" s="30">
        <v>1</v>
      </c>
      <c r="C58" s="26" t="s">
        <v>191</v>
      </c>
      <c r="D58" s="39" t="s">
        <v>33</v>
      </c>
      <c r="E58" s="28">
        <v>2</v>
      </c>
      <c r="F58" s="28">
        <v>0</v>
      </c>
      <c r="G58" s="28">
        <v>2</v>
      </c>
      <c r="H58" s="28">
        <v>2</v>
      </c>
      <c r="I58" s="28">
        <v>3</v>
      </c>
      <c r="J58" s="108" t="s">
        <v>191</v>
      </c>
      <c r="K58" s="108" t="s">
        <v>191</v>
      </c>
      <c r="L58" s="108" t="s">
        <v>191</v>
      </c>
      <c r="M58" s="108" t="s">
        <v>191</v>
      </c>
      <c r="N58" s="108" t="s">
        <v>191</v>
      </c>
      <c r="O58" s="108" t="s">
        <v>191</v>
      </c>
      <c r="P58" s="108" t="s">
        <v>191</v>
      </c>
      <c r="Q58" s="108" t="s">
        <v>191</v>
      </c>
      <c r="R58" s="108" t="s">
        <v>191</v>
      </c>
      <c r="S58" s="108" t="s">
        <v>191</v>
      </c>
      <c r="T58" s="108" t="s">
        <v>191</v>
      </c>
      <c r="U58" s="108" t="s">
        <v>191</v>
      </c>
      <c r="V58" s="108" t="s">
        <v>191</v>
      </c>
      <c r="W58" s="108" t="s">
        <v>191</v>
      </c>
    </row>
    <row r="59" spans="2:23" ht="12.75" customHeight="1" x14ac:dyDescent="0.25">
      <c r="B59" s="30">
        <v>2</v>
      </c>
      <c r="C59" s="26" t="s">
        <v>193</v>
      </c>
      <c r="D59" s="39" t="s">
        <v>33</v>
      </c>
      <c r="E59" s="28">
        <v>2</v>
      </c>
      <c r="F59" s="28">
        <v>0</v>
      </c>
      <c r="G59" s="28">
        <v>2</v>
      </c>
      <c r="H59" s="28">
        <v>2</v>
      </c>
      <c r="I59" s="28">
        <v>2</v>
      </c>
      <c r="J59" s="108" t="s">
        <v>193</v>
      </c>
      <c r="K59" s="108" t="s">
        <v>193</v>
      </c>
      <c r="L59" s="108" t="s">
        <v>193</v>
      </c>
      <c r="M59" s="108" t="s">
        <v>193</v>
      </c>
      <c r="N59" s="108" t="s">
        <v>193</v>
      </c>
      <c r="O59" s="108" t="s">
        <v>193</v>
      </c>
      <c r="P59" s="108" t="s">
        <v>193</v>
      </c>
      <c r="Q59" s="108" t="s">
        <v>193</v>
      </c>
      <c r="R59" s="108" t="s">
        <v>193</v>
      </c>
      <c r="S59" s="108" t="s">
        <v>193</v>
      </c>
      <c r="T59" s="108" t="s">
        <v>193</v>
      </c>
      <c r="U59" s="108" t="s">
        <v>193</v>
      </c>
      <c r="V59" s="108" t="s">
        <v>193</v>
      </c>
      <c r="W59" s="108" t="s">
        <v>193</v>
      </c>
    </row>
    <row r="60" spans="2:23" ht="12.75" customHeight="1" x14ac:dyDescent="0.25">
      <c r="B60" s="30">
        <v>3</v>
      </c>
      <c r="C60" s="26" t="s">
        <v>190</v>
      </c>
      <c r="D60" s="39" t="s">
        <v>33</v>
      </c>
      <c r="E60" s="28">
        <v>2</v>
      </c>
      <c r="F60" s="28">
        <v>0</v>
      </c>
      <c r="G60" s="28">
        <v>2</v>
      </c>
      <c r="H60" s="28">
        <v>2</v>
      </c>
      <c r="I60" s="28">
        <v>2</v>
      </c>
      <c r="J60" s="108" t="s">
        <v>190</v>
      </c>
      <c r="K60" s="108" t="s">
        <v>190</v>
      </c>
      <c r="L60" s="108" t="s">
        <v>190</v>
      </c>
      <c r="M60" s="108" t="s">
        <v>190</v>
      </c>
      <c r="N60" s="108" t="s">
        <v>190</v>
      </c>
      <c r="O60" s="108" t="s">
        <v>190</v>
      </c>
      <c r="P60" s="108" t="s">
        <v>190</v>
      </c>
      <c r="Q60" s="108" t="s">
        <v>190</v>
      </c>
      <c r="R60" s="108" t="s">
        <v>190</v>
      </c>
      <c r="S60" s="108" t="s">
        <v>190</v>
      </c>
      <c r="T60" s="108" t="s">
        <v>190</v>
      </c>
      <c r="U60" s="108" t="s">
        <v>190</v>
      </c>
      <c r="V60" s="108" t="s">
        <v>190</v>
      </c>
      <c r="W60" s="108" t="s">
        <v>190</v>
      </c>
    </row>
    <row r="61" spans="2:23" ht="12.75" customHeight="1" x14ac:dyDescent="0.25">
      <c r="B61" s="30">
        <v>4</v>
      </c>
      <c r="C61" s="26" t="s">
        <v>192</v>
      </c>
      <c r="D61" s="39" t="s">
        <v>33</v>
      </c>
      <c r="E61" s="28">
        <v>0</v>
      </c>
      <c r="F61" s="28">
        <v>0</v>
      </c>
      <c r="G61" s="28">
        <v>0</v>
      </c>
      <c r="H61" s="28">
        <v>0</v>
      </c>
      <c r="I61" s="28">
        <v>19</v>
      </c>
      <c r="J61" s="108" t="s">
        <v>192</v>
      </c>
      <c r="K61" s="108" t="s">
        <v>192</v>
      </c>
      <c r="L61" s="108" t="s">
        <v>192</v>
      </c>
      <c r="M61" s="108" t="s">
        <v>192</v>
      </c>
      <c r="N61" s="108" t="s">
        <v>192</v>
      </c>
      <c r="O61" s="108" t="s">
        <v>192</v>
      </c>
      <c r="P61" s="108" t="s">
        <v>192</v>
      </c>
      <c r="Q61" s="108" t="s">
        <v>192</v>
      </c>
      <c r="R61" s="108" t="s">
        <v>192</v>
      </c>
      <c r="S61" s="108" t="s">
        <v>192</v>
      </c>
      <c r="T61" s="108" t="s">
        <v>192</v>
      </c>
      <c r="U61" s="108" t="s">
        <v>192</v>
      </c>
      <c r="V61" s="108" t="s">
        <v>192</v>
      </c>
      <c r="W61" s="108" t="s">
        <v>192</v>
      </c>
    </row>
    <row r="62" spans="2:23" ht="12.75" customHeight="1" x14ac:dyDescent="0.25">
      <c r="B62" s="30">
        <v>5</v>
      </c>
      <c r="C62" s="26" t="s">
        <v>189</v>
      </c>
      <c r="D62" s="39" t="s">
        <v>33</v>
      </c>
      <c r="E62" s="28">
        <v>2</v>
      </c>
      <c r="F62" s="28">
        <v>0</v>
      </c>
      <c r="G62" s="28">
        <v>2</v>
      </c>
      <c r="H62" s="28">
        <v>2</v>
      </c>
      <c r="I62" s="28">
        <v>2</v>
      </c>
      <c r="J62" s="108" t="s">
        <v>189</v>
      </c>
      <c r="K62" s="108" t="s">
        <v>189</v>
      </c>
      <c r="L62" s="108" t="s">
        <v>189</v>
      </c>
      <c r="M62" s="108" t="s">
        <v>189</v>
      </c>
      <c r="N62" s="108" t="s">
        <v>189</v>
      </c>
      <c r="O62" s="108" t="s">
        <v>189</v>
      </c>
      <c r="P62" s="108" t="s">
        <v>189</v>
      </c>
      <c r="Q62" s="108" t="s">
        <v>189</v>
      </c>
      <c r="R62" s="108" t="s">
        <v>189</v>
      </c>
      <c r="S62" s="108" t="s">
        <v>189</v>
      </c>
      <c r="T62" s="108" t="s">
        <v>189</v>
      </c>
      <c r="U62" s="108" t="s">
        <v>189</v>
      </c>
      <c r="V62" s="108" t="s">
        <v>189</v>
      </c>
      <c r="W62" s="108" t="s">
        <v>189</v>
      </c>
    </row>
    <row r="63" spans="2:23" ht="12.75" customHeight="1" x14ac:dyDescent="0.25">
      <c r="B63" s="30">
        <v>6</v>
      </c>
      <c r="C63" s="26" t="s">
        <v>194</v>
      </c>
      <c r="D63" s="39" t="s">
        <v>33</v>
      </c>
      <c r="E63" s="28">
        <v>2</v>
      </c>
      <c r="F63" s="28">
        <v>0</v>
      </c>
      <c r="G63" s="28">
        <v>2</v>
      </c>
      <c r="H63" s="28">
        <v>2</v>
      </c>
      <c r="I63" s="28">
        <v>2</v>
      </c>
      <c r="J63" s="108" t="s">
        <v>194</v>
      </c>
      <c r="K63" s="108" t="s">
        <v>194</v>
      </c>
      <c r="L63" s="108" t="s">
        <v>194</v>
      </c>
      <c r="M63" s="108" t="s">
        <v>194</v>
      </c>
      <c r="N63" s="108" t="s">
        <v>194</v>
      </c>
      <c r="O63" s="108" t="s">
        <v>194</v>
      </c>
      <c r="P63" s="108" t="s">
        <v>194</v>
      </c>
      <c r="Q63" s="108" t="s">
        <v>194</v>
      </c>
      <c r="R63" s="108" t="s">
        <v>194</v>
      </c>
      <c r="S63" s="108" t="s">
        <v>194</v>
      </c>
      <c r="T63" s="108" t="s">
        <v>194</v>
      </c>
      <c r="U63" s="108" t="s">
        <v>194</v>
      </c>
      <c r="V63" s="108" t="s">
        <v>194</v>
      </c>
      <c r="W63" s="108" t="s">
        <v>194</v>
      </c>
    </row>
    <row r="64" spans="2:23" ht="12.75" customHeight="1" x14ac:dyDescent="0.25">
      <c r="B64" s="30">
        <v>7</v>
      </c>
      <c r="D64" s="27"/>
      <c r="E64" s="28"/>
      <c r="F64" s="28"/>
      <c r="G64" s="28"/>
      <c r="H64" s="28"/>
      <c r="I64" s="28"/>
      <c r="J64" s="10"/>
      <c r="K64" s="88"/>
      <c r="L64" s="90"/>
      <c r="M64" s="90"/>
      <c r="N64" s="94"/>
      <c r="O64" s="94"/>
      <c r="P64" s="94"/>
      <c r="Q64" s="94"/>
      <c r="R64" s="94"/>
      <c r="S64" s="94"/>
      <c r="T64" s="94"/>
      <c r="U64" s="94"/>
      <c r="V64" s="94"/>
      <c r="W64" s="94"/>
    </row>
    <row r="65" spans="2:23" ht="12.75" customHeight="1" x14ac:dyDescent="0.25">
      <c r="B65" s="30">
        <v>8</v>
      </c>
      <c r="C65" s="26"/>
      <c r="D65" s="27"/>
      <c r="E65" s="57"/>
      <c r="F65" s="57"/>
      <c r="G65" s="57"/>
      <c r="H65" s="57"/>
      <c r="I65" s="57"/>
      <c r="J65" s="56"/>
      <c r="K65" s="84"/>
      <c r="L65" s="90"/>
      <c r="M65" s="90"/>
      <c r="N65" s="94"/>
      <c r="O65" s="94"/>
      <c r="P65" s="94"/>
      <c r="Q65" s="94"/>
      <c r="R65" s="94"/>
      <c r="S65" s="94"/>
      <c r="T65" s="94"/>
      <c r="U65" s="94"/>
      <c r="V65" s="94"/>
      <c r="W65" s="94"/>
    </row>
    <row r="66" spans="2:23" ht="12.75" customHeight="1" x14ac:dyDescent="0.25">
      <c r="B66" s="30">
        <v>9</v>
      </c>
      <c r="D66" s="27"/>
      <c r="E66" s="57"/>
      <c r="F66" s="57"/>
      <c r="G66" s="57"/>
      <c r="H66" s="57"/>
      <c r="I66" s="57"/>
      <c r="J66" s="56"/>
      <c r="K66" s="84"/>
      <c r="L66" s="90"/>
      <c r="M66" s="90"/>
      <c r="N66" s="94"/>
      <c r="O66" s="94"/>
      <c r="P66" s="94"/>
      <c r="Q66" s="94"/>
      <c r="R66" s="94"/>
      <c r="S66" s="94"/>
      <c r="T66" s="94"/>
      <c r="U66" s="94"/>
      <c r="V66" s="94"/>
      <c r="W66" s="94"/>
    </row>
    <row r="67" spans="2:23" ht="12.75" customHeight="1" x14ac:dyDescent="0.25">
      <c r="B67" s="30">
        <v>10</v>
      </c>
      <c r="C67" s="26"/>
      <c r="D67" s="27"/>
      <c r="E67" s="57"/>
      <c r="F67" s="57"/>
      <c r="G67" s="57"/>
      <c r="H67" s="57"/>
      <c r="I67" s="57"/>
      <c r="J67" s="56"/>
      <c r="K67" s="84"/>
      <c r="L67" s="90"/>
      <c r="M67" s="90"/>
      <c r="N67" s="94"/>
      <c r="O67" s="94"/>
      <c r="P67" s="94"/>
      <c r="Q67" s="94"/>
      <c r="R67" s="94"/>
      <c r="S67" s="94"/>
      <c r="T67" s="94"/>
      <c r="U67" s="94"/>
      <c r="V67" s="94"/>
      <c r="W67" s="94"/>
    </row>
    <row r="68" spans="2:23" ht="12.75" customHeight="1" x14ac:dyDescent="0.25">
      <c r="B68" s="30">
        <v>11</v>
      </c>
      <c r="C68" s="26"/>
      <c r="D68" s="27"/>
      <c r="E68" s="28"/>
      <c r="F68" s="28"/>
      <c r="G68" s="28"/>
      <c r="H68" s="28"/>
      <c r="I68" s="28"/>
      <c r="J68" s="28"/>
      <c r="K68" s="87"/>
      <c r="L68" s="90"/>
      <c r="M68" s="90"/>
      <c r="N68" s="94"/>
      <c r="O68" s="94"/>
      <c r="P68" s="94"/>
      <c r="Q68" s="94"/>
      <c r="R68" s="94"/>
      <c r="S68" s="94"/>
      <c r="T68" s="94"/>
      <c r="U68" s="94"/>
      <c r="V68" s="94"/>
      <c r="W68" s="94"/>
    </row>
    <row r="69" spans="2:23" ht="12.75" customHeight="1" thickBot="1" x14ac:dyDescent="0.3">
      <c r="B69" s="12"/>
      <c r="C69" s="13" t="s">
        <v>13</v>
      </c>
      <c r="D69" s="14"/>
      <c r="E69" s="14">
        <f>SUM(E58:E68)</f>
        <v>10</v>
      </c>
      <c r="F69" s="14">
        <f t="shared" ref="F69:I69" si="3">SUM(F58:F68)</f>
        <v>0</v>
      </c>
      <c r="G69" s="14">
        <f t="shared" si="3"/>
        <v>10</v>
      </c>
      <c r="H69" s="14">
        <f t="shared" si="3"/>
        <v>10</v>
      </c>
      <c r="I69" s="14">
        <f t="shared" si="3"/>
        <v>30</v>
      </c>
      <c r="J69" s="15"/>
      <c r="K69" s="83"/>
      <c r="L69" s="96"/>
      <c r="M69" s="96"/>
      <c r="N69" s="97"/>
      <c r="O69" s="97"/>
      <c r="P69" s="97"/>
      <c r="Q69" s="97"/>
      <c r="R69" s="97"/>
      <c r="S69" s="97"/>
      <c r="T69" s="97"/>
      <c r="U69" s="97"/>
      <c r="V69" s="97"/>
      <c r="W69" s="97"/>
    </row>
    <row r="70" spans="2:23" ht="12.75" customHeight="1" x14ac:dyDescent="0.25">
      <c r="L70" s="104"/>
      <c r="M70" s="90"/>
      <c r="N70" s="94"/>
      <c r="O70" s="94"/>
      <c r="P70" s="94"/>
      <c r="Q70" s="94"/>
      <c r="R70" s="94"/>
      <c r="S70" s="94"/>
      <c r="T70" s="94"/>
      <c r="U70" s="94"/>
      <c r="V70" s="94"/>
      <c r="W70" s="94"/>
    </row>
    <row r="71" spans="2:23" ht="12.75" customHeight="1" x14ac:dyDescent="0.25">
      <c r="B71" s="110" t="s">
        <v>27</v>
      </c>
      <c r="C71" s="110"/>
      <c r="D71" s="110"/>
      <c r="E71" s="110"/>
      <c r="F71" s="110"/>
      <c r="G71" s="110"/>
      <c r="H71" s="110"/>
      <c r="I71" s="110"/>
      <c r="J71" s="99">
        <v>80</v>
      </c>
      <c r="K71" s="99">
        <v>80</v>
      </c>
      <c r="L71" s="105">
        <v>105</v>
      </c>
      <c r="M71" s="99">
        <v>71</v>
      </c>
      <c r="N71" s="99">
        <v>77</v>
      </c>
      <c r="O71" s="99">
        <v>74</v>
      </c>
      <c r="P71" s="99">
        <v>74</v>
      </c>
      <c r="Q71" s="99">
        <v>74</v>
      </c>
      <c r="R71" s="99">
        <v>77</v>
      </c>
      <c r="S71" s="99">
        <v>77</v>
      </c>
      <c r="T71" s="99">
        <v>77</v>
      </c>
      <c r="U71" s="99">
        <v>77</v>
      </c>
      <c r="V71" s="99">
        <v>77</v>
      </c>
      <c r="W71" s="99">
        <v>77</v>
      </c>
    </row>
    <row r="72" spans="2:23" ht="12.75" customHeight="1" x14ac:dyDescent="0.25">
      <c r="B72" s="119" t="s">
        <v>28</v>
      </c>
      <c r="C72" s="119"/>
      <c r="D72" s="119"/>
      <c r="E72" s="119"/>
      <c r="F72" s="119"/>
      <c r="G72" s="119"/>
      <c r="H72" s="119"/>
      <c r="I72" s="119"/>
      <c r="J72" s="99">
        <v>40</v>
      </c>
      <c r="K72" s="99">
        <v>40</v>
      </c>
      <c r="L72" s="105">
        <v>15</v>
      </c>
      <c r="M72" s="99">
        <v>49</v>
      </c>
      <c r="N72" s="99">
        <v>43</v>
      </c>
      <c r="O72" s="99">
        <v>46</v>
      </c>
      <c r="P72" s="99">
        <v>46</v>
      </c>
      <c r="Q72" s="99">
        <v>46</v>
      </c>
      <c r="R72" s="99">
        <v>43</v>
      </c>
      <c r="S72" s="99">
        <v>43</v>
      </c>
      <c r="T72" s="99">
        <v>43</v>
      </c>
      <c r="U72" s="99">
        <v>43</v>
      </c>
      <c r="V72" s="99">
        <v>43</v>
      </c>
      <c r="W72" s="99">
        <v>43</v>
      </c>
    </row>
    <row r="73" spans="2:23" ht="12.75" customHeight="1" x14ac:dyDescent="0.25">
      <c r="B73" s="120" t="s">
        <v>29</v>
      </c>
      <c r="C73" s="120"/>
      <c r="D73" s="120"/>
      <c r="E73" s="120"/>
      <c r="F73" s="120"/>
      <c r="G73" s="120"/>
      <c r="H73" s="120"/>
      <c r="I73" s="120"/>
      <c r="J73" s="101">
        <v>120</v>
      </c>
      <c r="K73" s="100">
        <v>120</v>
      </c>
      <c r="L73" s="105">
        <v>120</v>
      </c>
      <c r="M73" s="102">
        <v>120</v>
      </c>
      <c r="N73" s="103">
        <v>120</v>
      </c>
      <c r="O73" s="103">
        <v>120</v>
      </c>
      <c r="P73" s="103">
        <v>120</v>
      </c>
      <c r="Q73" s="106">
        <v>120</v>
      </c>
      <c r="R73" s="106">
        <v>120</v>
      </c>
      <c r="S73" s="106">
        <v>120</v>
      </c>
      <c r="T73" s="106">
        <v>120</v>
      </c>
      <c r="U73" s="106">
        <v>120</v>
      </c>
      <c r="V73" s="106">
        <v>120</v>
      </c>
      <c r="W73" s="106">
        <v>120</v>
      </c>
    </row>
    <row r="74" spans="2:23" ht="12.75" customHeight="1" x14ac:dyDescent="0.25">
      <c r="L74" s="143"/>
    </row>
  </sheetData>
  <mergeCells count="27">
    <mergeCell ref="D8:J8"/>
    <mergeCell ref="B2:K2"/>
    <mergeCell ref="B3:K3"/>
    <mergeCell ref="B4:K4"/>
    <mergeCell ref="B5:K5"/>
    <mergeCell ref="D7:J7"/>
    <mergeCell ref="B12:C12"/>
    <mergeCell ref="D12:K12"/>
    <mergeCell ref="B27:K27"/>
    <mergeCell ref="B28:C28"/>
    <mergeCell ref="D28:K28"/>
    <mergeCell ref="I10:I11"/>
    <mergeCell ref="J10:L10"/>
    <mergeCell ref="B71:I71"/>
    <mergeCell ref="B72:I72"/>
    <mergeCell ref="B73:I73"/>
    <mergeCell ref="B43:K43"/>
    <mergeCell ref="B44:C44"/>
    <mergeCell ref="D44:K44"/>
    <mergeCell ref="B56:K56"/>
    <mergeCell ref="B57:C57"/>
    <mergeCell ref="D57:K57"/>
    <mergeCell ref="B10:B11"/>
    <mergeCell ref="C10:C11"/>
    <mergeCell ref="D10:D11"/>
    <mergeCell ref="E10:G10"/>
    <mergeCell ref="H10:H11"/>
  </mergeCells>
  <pageMargins left="0.7" right="0.7" top="0.75" bottom="0.75" header="0.3" footer="0.3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3</vt:i4>
      </vt:variant>
      <vt:variant>
        <vt:lpstr>Adlandırılmış Aralıklar</vt:lpstr>
      </vt:variant>
      <vt:variant>
        <vt:i4>2</vt:i4>
      </vt:variant>
    </vt:vector>
  </HeadingPairs>
  <TitlesOfParts>
    <vt:vector size="5" baseType="lpstr">
      <vt:lpstr>Fakülte </vt:lpstr>
      <vt:lpstr>Yandal</vt:lpstr>
      <vt:lpstr>MYO</vt:lpstr>
      <vt:lpstr>'Fakülte '!Yazdırma_Alanı</vt:lpstr>
      <vt:lpstr>'Fakülte '!Yazdırma_Başlıkları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İsa</dc:creator>
  <cp:lastModifiedBy>Acer</cp:lastModifiedBy>
  <cp:lastPrinted>2021-11-10T22:09:30Z</cp:lastPrinted>
  <dcterms:created xsi:type="dcterms:W3CDTF">2015-08-13T06:39:40Z</dcterms:created>
  <dcterms:modified xsi:type="dcterms:W3CDTF">2024-08-11T21:47:24Z</dcterms:modified>
</cp:coreProperties>
</file>