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smum\Desktop\"/>
    </mc:Choice>
  </mc:AlternateContent>
  <xr:revisionPtr revIDLastSave="0" documentId="13_ncr:1_{2DED5A5C-31A3-44CF-860A-68B00F37B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4" i="2" l="1"/>
  <c r="P130" i="2"/>
  <c r="P91" i="2"/>
  <c r="P90" i="2"/>
  <c r="B79" i="2"/>
  <c r="P89" i="2"/>
  <c r="P88" i="2"/>
  <c r="P116" i="2"/>
  <c r="P118" i="2"/>
  <c r="P123" i="2"/>
  <c r="P107" i="2"/>
  <c r="P109" i="2"/>
  <c r="P112" i="2"/>
  <c r="P115" i="2"/>
  <c r="P95" i="2"/>
  <c r="P96" i="2"/>
  <c r="P97" i="2"/>
  <c r="P98" i="2"/>
  <c r="P99" i="2"/>
  <c r="P101" i="2"/>
  <c r="P104" i="2"/>
  <c r="P105" i="2"/>
  <c r="J123" i="2"/>
  <c r="I123" i="2"/>
  <c r="P92" i="2"/>
  <c r="I92" i="2"/>
  <c r="J92" i="2"/>
  <c r="I95" i="2"/>
  <c r="J95" i="2"/>
  <c r="I96" i="2"/>
  <c r="J96" i="2"/>
  <c r="J97" i="2"/>
  <c r="I98" i="2"/>
  <c r="J98" i="2"/>
  <c r="I99" i="2"/>
  <c r="J99" i="2"/>
  <c r="I101" i="2"/>
  <c r="J101" i="2"/>
  <c r="I104" i="2"/>
  <c r="J104" i="2"/>
  <c r="I105" i="2"/>
  <c r="J105" i="2"/>
  <c r="I107" i="2"/>
  <c r="J107" i="2"/>
  <c r="I109" i="2"/>
  <c r="J109" i="2"/>
  <c r="I112" i="2"/>
  <c r="J112" i="2"/>
  <c r="I115" i="2"/>
  <c r="J115" i="2"/>
  <c r="I116" i="2"/>
  <c r="J116" i="2"/>
  <c r="I118" i="2"/>
  <c r="J118" i="2"/>
  <c r="A92" i="2"/>
  <c r="B92" i="2"/>
  <c r="A93" i="2"/>
  <c r="B93" i="2"/>
  <c r="A94" i="2"/>
  <c r="B94" i="2"/>
  <c r="A95" i="2"/>
  <c r="B95" i="2"/>
  <c r="A96" i="2"/>
  <c r="B96" i="2"/>
  <c r="A97" i="2"/>
  <c r="B97" i="2"/>
  <c r="A98" i="2"/>
  <c r="B98" i="2"/>
  <c r="A99" i="2"/>
  <c r="B99" i="2"/>
  <c r="A100" i="2"/>
  <c r="B100" i="2"/>
  <c r="A101" i="2"/>
  <c r="B101" i="2"/>
  <c r="A102" i="2"/>
  <c r="B102" i="2"/>
  <c r="A103" i="2"/>
  <c r="B103" i="2"/>
  <c r="A104" i="2"/>
  <c r="B104" i="2"/>
  <c r="A105" i="2"/>
  <c r="B105" i="2"/>
  <c r="A106" i="2"/>
  <c r="B106" i="2"/>
  <c r="A107" i="2"/>
  <c r="B107" i="2"/>
  <c r="A108" i="2"/>
  <c r="B108" i="2"/>
  <c r="A109" i="2"/>
  <c r="B109" i="2"/>
  <c r="A110" i="2"/>
  <c r="B110" i="2"/>
  <c r="A111" i="2"/>
  <c r="B111" i="2"/>
  <c r="A112" i="2"/>
  <c r="B112" i="2"/>
  <c r="A113" i="2"/>
  <c r="B113" i="2"/>
  <c r="A114" i="2"/>
  <c r="B114" i="2"/>
  <c r="A115" i="2"/>
  <c r="B115" i="2"/>
  <c r="A116" i="2"/>
  <c r="B116" i="2"/>
  <c r="A117" i="2"/>
  <c r="B117" i="2"/>
  <c r="A118" i="2"/>
  <c r="B118" i="2"/>
  <c r="A119" i="2"/>
  <c r="B119" i="2"/>
  <c r="A120" i="2"/>
  <c r="B120" i="2"/>
  <c r="A121" i="2"/>
  <c r="B121" i="2"/>
  <c r="A122" i="2"/>
  <c r="B122" i="2"/>
  <c r="P72" i="2"/>
  <c r="P84" i="2"/>
  <c r="P83" i="2"/>
  <c r="P82" i="2"/>
  <c r="P81" i="2"/>
  <c r="P78" i="2"/>
  <c r="P77" i="2"/>
  <c r="P76" i="2"/>
  <c r="P75" i="2"/>
  <c r="P74" i="2"/>
  <c r="P73" i="2"/>
  <c r="P70" i="2"/>
  <c r="P69" i="2"/>
  <c r="P65" i="2"/>
  <c r="J65" i="2"/>
  <c r="K65" i="2"/>
  <c r="L65" i="2"/>
  <c r="M65" i="2"/>
  <c r="N65" i="2"/>
  <c r="O65" i="2"/>
  <c r="K66" i="2"/>
  <c r="L66" i="2"/>
  <c r="M66" i="2"/>
  <c r="N66" i="2"/>
  <c r="O66" i="2"/>
  <c r="K67" i="2"/>
  <c r="L67" i="2"/>
  <c r="M67" i="2"/>
  <c r="N67" i="2"/>
  <c r="O67" i="2"/>
  <c r="A82" i="2"/>
  <c r="I82" i="2" s="1"/>
  <c r="B82" i="2"/>
  <c r="J82" i="2" s="1"/>
  <c r="A83" i="2"/>
  <c r="I83" i="2" s="1"/>
  <c r="B83" i="2"/>
  <c r="J83" i="2" s="1"/>
  <c r="A84" i="2"/>
  <c r="I84" i="2" s="1"/>
  <c r="B84" i="2"/>
  <c r="J84" i="2" s="1"/>
  <c r="A85" i="2"/>
  <c r="B85" i="2"/>
  <c r="A86" i="2"/>
  <c r="B86" i="2"/>
  <c r="A87" i="2"/>
  <c r="B87" i="2"/>
  <c r="J91" i="2" s="1"/>
  <c r="H67" i="2"/>
  <c r="P67" i="2" s="1"/>
  <c r="H66" i="2"/>
  <c r="P66" i="2" s="1"/>
  <c r="R9" i="2"/>
  <c r="R12" i="2"/>
  <c r="R13" i="2" s="1"/>
  <c r="R49" i="2"/>
  <c r="A68" i="2"/>
  <c r="B68" i="2"/>
  <c r="A69" i="2"/>
  <c r="I69" i="2" s="1"/>
  <c r="B69" i="2"/>
  <c r="J69" i="2" s="1"/>
  <c r="A70" i="2"/>
  <c r="I70" i="2" s="1"/>
  <c r="B70" i="2"/>
  <c r="J70" i="2" s="1"/>
  <c r="A71" i="2"/>
  <c r="B71" i="2"/>
  <c r="A72" i="2"/>
  <c r="I72" i="2" s="1"/>
  <c r="B72" i="2"/>
  <c r="J72" i="2" s="1"/>
  <c r="A73" i="2"/>
  <c r="I73" i="2" s="1"/>
  <c r="B73" i="2"/>
  <c r="J73" i="2" s="1"/>
  <c r="A74" i="2"/>
  <c r="B74" i="2"/>
  <c r="J74" i="2" s="1"/>
  <c r="A75" i="2"/>
  <c r="I75" i="2" s="1"/>
  <c r="B75" i="2"/>
  <c r="J75" i="2" s="1"/>
  <c r="A76" i="2"/>
  <c r="I76" i="2" s="1"/>
  <c r="B76" i="2"/>
  <c r="J76" i="2" s="1"/>
  <c r="A77" i="2"/>
  <c r="I77" i="2" s="1"/>
  <c r="B77" i="2"/>
  <c r="J77" i="2" s="1"/>
  <c r="A78" i="2"/>
  <c r="I78" i="2" s="1"/>
  <c r="B78" i="2"/>
  <c r="J78" i="2" s="1"/>
  <c r="A79" i="2"/>
  <c r="A80" i="2"/>
  <c r="B80" i="2"/>
  <c r="A81" i="2"/>
  <c r="I81" i="2" s="1"/>
  <c r="B81" i="2"/>
  <c r="J81" i="2" s="1"/>
  <c r="A66" i="2"/>
  <c r="I66" i="2" s="1"/>
  <c r="B66" i="2"/>
  <c r="J66" i="2" s="1"/>
  <c r="A67" i="2"/>
  <c r="I67" i="2" s="1"/>
  <c r="B67" i="2"/>
  <c r="J67" i="2" s="1"/>
  <c r="A65" i="2"/>
  <c r="I65" i="2" s="1"/>
  <c r="R16" i="2" l="1"/>
  <c r="R14" i="2"/>
  <c r="R15" i="2"/>
  <c r="I64" i="2"/>
  <c r="J64" i="2"/>
  <c r="K64" i="2"/>
  <c r="L64" i="2"/>
  <c r="M64" i="2"/>
  <c r="N64" i="2"/>
  <c r="O64" i="2"/>
  <c r="P64" i="2"/>
  <c r="J63" i="2"/>
  <c r="I63" i="2"/>
  <c r="J61" i="2"/>
  <c r="I61" i="2"/>
  <c r="I51" i="2"/>
  <c r="J51" i="2"/>
  <c r="K51" i="2"/>
  <c r="L51" i="2"/>
  <c r="M51" i="2"/>
  <c r="N51" i="2"/>
  <c r="O51" i="2"/>
  <c r="P51" i="2"/>
  <c r="I52" i="2"/>
  <c r="J52" i="2"/>
  <c r="K52" i="2"/>
  <c r="L52" i="2"/>
  <c r="M52" i="2"/>
  <c r="N52" i="2"/>
  <c r="O52" i="2"/>
  <c r="P52" i="2"/>
  <c r="I53" i="2"/>
  <c r="J53" i="2"/>
  <c r="K53" i="2"/>
  <c r="L53" i="2"/>
  <c r="M53" i="2"/>
  <c r="N53" i="2"/>
  <c r="O53" i="2"/>
  <c r="P53" i="2"/>
  <c r="J54" i="2"/>
  <c r="L54" i="2"/>
  <c r="M54" i="2"/>
  <c r="N54" i="2"/>
  <c r="P54" i="2"/>
  <c r="J55" i="2"/>
  <c r="K55" i="2"/>
  <c r="M55" i="2"/>
  <c r="N55" i="2"/>
  <c r="P55" i="2"/>
  <c r="I56" i="2"/>
  <c r="J56" i="2"/>
  <c r="N56" i="2"/>
  <c r="O56" i="2"/>
  <c r="P56" i="2"/>
  <c r="J48" i="2"/>
  <c r="I48" i="2"/>
  <c r="J47" i="2"/>
  <c r="J46" i="2"/>
  <c r="J45" i="2"/>
  <c r="I45" i="2"/>
  <c r="J44" i="2"/>
  <c r="I44" i="2"/>
  <c r="I41" i="2"/>
  <c r="J41" i="2"/>
  <c r="K41" i="2"/>
  <c r="L41" i="2"/>
  <c r="M41" i="2"/>
  <c r="N41" i="2"/>
  <c r="O41" i="2"/>
  <c r="P41" i="2"/>
  <c r="I42" i="2"/>
  <c r="J42" i="2"/>
  <c r="K42" i="2"/>
  <c r="L42" i="2"/>
  <c r="M42" i="2"/>
  <c r="N42" i="2"/>
  <c r="O42" i="2"/>
  <c r="P42" i="2"/>
  <c r="I43" i="2"/>
  <c r="J43" i="2"/>
  <c r="N43" i="2"/>
  <c r="O43" i="2"/>
  <c r="P43" i="2"/>
  <c r="J40" i="2"/>
  <c r="I40" i="2"/>
  <c r="J39" i="2"/>
  <c r="J38" i="2"/>
  <c r="I27" i="2"/>
  <c r="J27" i="2"/>
  <c r="I28" i="2"/>
  <c r="J28" i="2"/>
  <c r="J29" i="2"/>
  <c r="J30" i="2"/>
  <c r="I31" i="2"/>
  <c r="J31" i="2"/>
  <c r="I32" i="2"/>
  <c r="J32" i="2"/>
  <c r="I33" i="2"/>
  <c r="J33" i="2"/>
  <c r="I34" i="2"/>
  <c r="J34" i="2"/>
  <c r="P34" i="2"/>
  <c r="M33" i="2"/>
  <c r="L33" i="2"/>
  <c r="K33" i="2"/>
  <c r="O32" i="2"/>
  <c r="M32" i="2"/>
  <c r="L32" i="2"/>
  <c r="K32" i="2"/>
  <c r="O31" i="2"/>
  <c r="M31" i="2"/>
  <c r="L31" i="2"/>
  <c r="K31" i="2"/>
  <c r="O30" i="2"/>
  <c r="M30" i="2"/>
  <c r="K30" i="2"/>
  <c r="O29" i="2"/>
  <c r="M29" i="2"/>
  <c r="K29" i="2"/>
  <c r="O28" i="2"/>
  <c r="M28" i="2"/>
  <c r="L28" i="2"/>
  <c r="K28" i="2"/>
  <c r="O27" i="2"/>
  <c r="M27" i="2"/>
  <c r="L27" i="2"/>
  <c r="K27" i="2"/>
  <c r="P33" i="2"/>
  <c r="P32" i="2"/>
  <c r="P31" i="2"/>
  <c r="P30" i="2"/>
  <c r="P29" i="2"/>
  <c r="P28" i="2"/>
  <c r="P27" i="2"/>
  <c r="I18" i="2"/>
  <c r="J18" i="2"/>
  <c r="K18" i="2"/>
  <c r="L18" i="2"/>
  <c r="M18" i="2"/>
  <c r="N18" i="2"/>
  <c r="O18" i="2"/>
  <c r="P18" i="2"/>
  <c r="I19" i="2"/>
  <c r="J19" i="2"/>
  <c r="K19" i="2"/>
  <c r="L19" i="2"/>
  <c r="M19" i="2"/>
  <c r="N19" i="2"/>
  <c r="O19" i="2"/>
  <c r="P19" i="2"/>
  <c r="I20" i="2"/>
  <c r="J20" i="2"/>
  <c r="K20" i="2"/>
  <c r="L20" i="2"/>
  <c r="M20" i="2"/>
  <c r="N20" i="2"/>
  <c r="O20" i="2"/>
  <c r="P20" i="2"/>
  <c r="I21" i="2"/>
  <c r="J21" i="2"/>
  <c r="K21" i="2"/>
  <c r="L21" i="2"/>
  <c r="M21" i="2"/>
  <c r="N21" i="2"/>
  <c r="O21" i="2"/>
  <c r="P21" i="2"/>
  <c r="I22" i="2"/>
  <c r="J22" i="2"/>
  <c r="K22" i="2"/>
  <c r="L22" i="2"/>
  <c r="M22" i="2"/>
  <c r="N22" i="2"/>
  <c r="O22" i="2"/>
  <c r="P22" i="2"/>
  <c r="I23" i="2"/>
  <c r="J23" i="2"/>
  <c r="K23" i="2"/>
  <c r="L23" i="2"/>
  <c r="M23" i="2"/>
  <c r="N23" i="2"/>
  <c r="O23" i="2"/>
  <c r="P23" i="2"/>
  <c r="I24" i="2"/>
  <c r="J24" i="2"/>
  <c r="K24" i="2"/>
  <c r="L24" i="2"/>
  <c r="M24" i="2"/>
  <c r="N24" i="2"/>
  <c r="O24" i="2"/>
  <c r="P24" i="2"/>
  <c r="I25" i="2"/>
  <c r="J25" i="2"/>
  <c r="K25" i="2"/>
  <c r="L25" i="2"/>
  <c r="M25" i="2"/>
  <c r="N25" i="2"/>
  <c r="O25" i="2"/>
  <c r="P25" i="2"/>
  <c r="I26" i="2"/>
  <c r="J26" i="2"/>
  <c r="K26" i="2"/>
  <c r="L26" i="2"/>
  <c r="M26" i="2"/>
  <c r="N26" i="2"/>
  <c r="O26" i="2"/>
  <c r="P26" i="2"/>
  <c r="J16" i="2"/>
  <c r="I16" i="2"/>
  <c r="J15" i="2"/>
  <c r="I15" i="2"/>
  <c r="J14" i="2"/>
  <c r="I14" i="2"/>
  <c r="J13" i="2"/>
  <c r="I13" i="2"/>
  <c r="J12" i="2"/>
  <c r="I12" i="2"/>
  <c r="J9" i="2"/>
  <c r="I9" i="2"/>
  <c r="J8" i="2"/>
  <c r="I8" i="2"/>
  <c r="R21" i="2" l="1"/>
  <c r="R25" i="2"/>
  <c r="R20" i="2"/>
  <c r="R24" i="2"/>
  <c r="R18" i="2"/>
  <c r="R22" i="2"/>
  <c r="R19" i="2"/>
  <c r="R23" i="2"/>
  <c r="R78" i="2" l="1"/>
  <c r="R97" i="2" s="1"/>
  <c r="R72" i="2"/>
  <c r="R65" i="2"/>
  <c r="R77" i="2"/>
  <c r="R70" i="2"/>
  <c r="R73" i="2"/>
  <c r="R76" i="2"/>
  <c r="R67" i="2"/>
  <c r="R66" i="2"/>
  <c r="R36" i="2"/>
  <c r="R43" i="2"/>
  <c r="R59" i="2"/>
  <c r="R27" i="2"/>
  <c r="R28" i="2"/>
  <c r="R26" i="2"/>
  <c r="R40" i="2"/>
  <c r="R60" i="2"/>
  <c r="R41" i="2"/>
  <c r="R57" i="2"/>
  <c r="R42" i="2"/>
  <c r="R58" i="2"/>
  <c r="R64" i="2" s="1"/>
  <c r="R123" i="2" l="1"/>
  <c r="R112" i="2"/>
  <c r="R104" i="2"/>
  <c r="R95" i="2"/>
  <c r="R118" i="2"/>
  <c r="R109" i="2"/>
  <c r="R99" i="2"/>
  <c r="R116" i="2"/>
  <c r="R107" i="2"/>
  <c r="R98" i="2"/>
  <c r="R115" i="2"/>
  <c r="R105" i="2"/>
  <c r="R96" i="2"/>
  <c r="R84" i="2"/>
  <c r="R83" i="2"/>
  <c r="R82" i="2"/>
  <c r="R81" i="2"/>
  <c r="R44" i="2"/>
  <c r="R48" i="2" s="1"/>
  <c r="R56" i="2"/>
</calcChain>
</file>

<file path=xl/sharedStrings.xml><?xml version="1.0" encoding="utf-8"?>
<sst xmlns="http://schemas.openxmlformats.org/spreadsheetml/2006/main" count="557" uniqueCount="198">
  <si>
    <t>ESKİ PROGRAM</t>
  </si>
  <si>
    <t>Dersin kodu</t>
  </si>
  <si>
    <t>AKTS</t>
  </si>
  <si>
    <t>Yarıyılı</t>
  </si>
  <si>
    <t>YENİ PROGRAM</t>
  </si>
  <si>
    <t>Dersin Kodu</t>
  </si>
  <si>
    <t>Dersin Adı</t>
  </si>
  <si>
    <t>DURUM -1: DERSLERİN BİRLEŞTİRİLMESİ</t>
  </si>
  <si>
    <t>Durum 
(Yönergenin 25 inci Maddesindeki 10 farklı durumdan uygun olan seçilmelidir)</t>
  </si>
  <si>
    <t>DURUM -2: DERSİN BÖLÜNMESİ</t>
  </si>
  <si>
    <t>DURUM -3: DERSLERİN KALDIRILMASI</t>
  </si>
  <si>
    <t>DURUM -4: KALDIRILAN DERS YERİNE BAŞKA DERS KONMASI</t>
  </si>
  <si>
    <t>DURUM -5: DERSİN ÜST YARIYILLARA TAŞINMASI</t>
  </si>
  <si>
    <t>DURUM -6: DERSİN ALT YARIYILLARA TAŞINMASI</t>
  </si>
  <si>
    <t>DURUM -7: ZORUNLU DERSİN SEÇMELİ OLMASI</t>
  </si>
  <si>
    <t>DURUM -8: SEÇMELİ DERSİN ZORUNLU OLMASI</t>
  </si>
  <si>
    <t>DURUM -9: DERSİN İSİM, AKTS, SAAT VB. DEĞİŞİKLİKLERİ</t>
  </si>
  <si>
    <t>DURUM -10: MÜFREDATA YENİ DERS EKLENMESİ</t>
  </si>
  <si>
    <t>YOZGAT BOZOK ÜNİVERSİTESİ</t>
  </si>
  <si>
    <t>Statüsü (Zorunlu/Seçmeli)</t>
  </si>
  <si>
    <t>Zorunlu</t>
  </si>
  <si>
    <t>Seçmeli</t>
  </si>
  <si>
    <t>T</t>
  </si>
  <si>
    <t>U</t>
  </si>
  <si>
    <t>L</t>
  </si>
  <si>
    <t>Gerekçe/Açıklama</t>
  </si>
  <si>
    <t>FAKÜLTE/YO/MYO :</t>
  </si>
  <si>
    <t>BÖLÜM/PROGRAM :</t>
  </si>
  <si>
    <t>ATA001</t>
  </si>
  <si>
    <t>ATATÜRK İLKELERİ VE İNKILÂP TARİHİ I</t>
  </si>
  <si>
    <t>MAT101</t>
  </si>
  <si>
    <t>GENEL MATEMATİK I</t>
  </si>
  <si>
    <t>MİM101</t>
  </si>
  <si>
    <t>STÜDYO I</t>
  </si>
  <si>
    <t>MİM103</t>
  </si>
  <si>
    <t>TEMEL TASARIM</t>
  </si>
  <si>
    <t>MİM105</t>
  </si>
  <si>
    <t>MİMARİ ANLATIM TEKNİKLERİ</t>
  </si>
  <si>
    <t>MİM107</t>
  </si>
  <si>
    <t>YAPI MALZEMESİ</t>
  </si>
  <si>
    <t>SIB001</t>
  </si>
  <si>
    <t>SİBER GÜVENLİĞİN TEMELLERİ</t>
  </si>
  <si>
    <t>TDI001</t>
  </si>
  <si>
    <t>TÜRK DİLİ I</t>
  </si>
  <si>
    <t>YDL001</t>
  </si>
  <si>
    <t>YABANCI DİL I (İNGİLİZCE)</t>
  </si>
  <si>
    <t>Dersde değişiklik yapılmamıştır.</t>
  </si>
  <si>
    <t xml:space="preserve">TEMEL TASARIM VE STÜDYO I </t>
  </si>
  <si>
    <t xml:space="preserve"> MİMMB021 Mimari Maket Teknikleri dersi için Durum 8 ( seçmeli dersin zorunlu olması -) ve Durum 9 (Dersin isim,akts, saat vb değişiklikleri )</t>
  </si>
  <si>
    <t>ATA002</t>
  </si>
  <si>
    <t>ATATÜRK İLKELERİ VE İNKILÂP TARİHİ II</t>
  </si>
  <si>
    <t>KP001</t>
  </si>
  <si>
    <t>KARİYER PLANLAMA</t>
  </si>
  <si>
    <t>MAT102</t>
  </si>
  <si>
    <t>GENEL MATEMATİK II</t>
  </si>
  <si>
    <t>MİM102</t>
  </si>
  <si>
    <t>STÜDYO II</t>
  </si>
  <si>
    <t>MİM104</t>
  </si>
  <si>
    <t>MİMARLIĞA GİRİŞ</t>
  </si>
  <si>
    <t>MİM106</t>
  </si>
  <si>
    <t>MİMARİDE BİLGİSAYAR</t>
  </si>
  <si>
    <t>MİM108</t>
  </si>
  <si>
    <t>YAPI BİLGİSİNE GİRİŞ</t>
  </si>
  <si>
    <t>TDI002</t>
  </si>
  <si>
    <t>TÜRK DİLİ II</t>
  </si>
  <si>
    <t>YDL002</t>
  </si>
  <si>
    <t>YABANCI DİL II (İNGİLİZCE)</t>
  </si>
  <si>
    <t>ADSL01</t>
  </si>
  <si>
    <t>ALAN DIŞI SEÇMELİ DERS</t>
  </si>
  <si>
    <t>MİM201</t>
  </si>
  <si>
    <t>STÜDYO III</t>
  </si>
  <si>
    <t>MİM209</t>
  </si>
  <si>
    <t>MİMARLIK TARİHİ I</t>
  </si>
  <si>
    <t>MİM211</t>
  </si>
  <si>
    <t>BİNA BİLGİSİ I</t>
  </si>
  <si>
    <t>MİM213</t>
  </si>
  <si>
    <t>KORUMA VE RESTORASYON</t>
  </si>
  <si>
    <t>MİM215</t>
  </si>
  <si>
    <t>YAPI ELEMANLARI I</t>
  </si>
  <si>
    <t>MİM217</t>
  </si>
  <si>
    <t>STATİK MUKAVEMET</t>
  </si>
  <si>
    <t>MİMMB-1</t>
  </si>
  <si>
    <t>MESLEK BİLGİSİ SEÇMELİ DERS 1</t>
  </si>
  <si>
    <t>MMF001</t>
  </si>
  <si>
    <t>İŞ SAĞLIĞI VE GÜVENLİĞİ I</t>
  </si>
  <si>
    <t>5. Dönemde olan ders 3. döneme taşınmıştır.</t>
  </si>
  <si>
    <t>ADSL02</t>
  </si>
  <si>
    <t>MİM202</t>
  </si>
  <si>
    <t>STÜDYO IV</t>
  </si>
  <si>
    <t xml:space="preserve">ADSL 02 </t>
  </si>
  <si>
    <t>MİM210</t>
  </si>
  <si>
    <t>MİMARLIK TARİHİ II</t>
  </si>
  <si>
    <t>MİM212</t>
  </si>
  <si>
    <t>BİNA BİLGİSİ II</t>
  </si>
  <si>
    <t>MİM214</t>
  </si>
  <si>
    <t>RÖLÖVE VE RESTORASYON PROJESİ</t>
  </si>
  <si>
    <t>MİM216</t>
  </si>
  <si>
    <t>YAPI ELEMANLARI II</t>
  </si>
  <si>
    <t>MİM218</t>
  </si>
  <si>
    <t>YAPI STATİĞİ</t>
  </si>
  <si>
    <t>MİMMB-2</t>
  </si>
  <si>
    <t>MESLEK BİLGİSİ SEÇMELİ DERS 2</t>
  </si>
  <si>
    <t>Derse 1 saat uygulama eklenmiştir.</t>
  </si>
  <si>
    <t>MİM300</t>
  </si>
  <si>
    <t>YAZ STAJI I</t>
  </si>
  <si>
    <t>MİM301</t>
  </si>
  <si>
    <t>STÜDYO V</t>
  </si>
  <si>
    <t>MİM311</t>
  </si>
  <si>
    <t>YAPI FİZİĞİ</t>
  </si>
  <si>
    <t>MİM313</t>
  </si>
  <si>
    <t>MİMARLIK TARİHİ III</t>
  </si>
  <si>
    <t>MİMMB-3</t>
  </si>
  <si>
    <t>MESLEK BİLGİSİ SEÇMELİ DERS 3</t>
  </si>
  <si>
    <t>Dersin akts değeri değiştirilmiştir.</t>
  </si>
  <si>
    <t>TASARIM VE UYGULAMA</t>
  </si>
  <si>
    <t>MİM302</t>
  </si>
  <si>
    <t>STÜDYO VI</t>
  </si>
  <si>
    <t>MİM312</t>
  </si>
  <si>
    <t>YAPI ÜRETİM TEKNİKLERİ</t>
  </si>
  <si>
    <t>MİM314</t>
  </si>
  <si>
    <t>KENTSEL TASARIM</t>
  </si>
  <si>
    <t>MİM316</t>
  </si>
  <si>
    <t>ŞEHİRCİLİK STÜDYOSU</t>
  </si>
  <si>
    <t>MİM318</t>
  </si>
  <si>
    <t>ÇAĞDAŞ MİMARLIK TARİHİ VE KURAMI</t>
  </si>
  <si>
    <t>MİMMB-4</t>
  </si>
  <si>
    <t>MESLEK BİLGİSİ SEÇMELİ DERS 4</t>
  </si>
  <si>
    <t>Dersin teorik saati ve akts değeri değişmiştir.</t>
  </si>
  <si>
    <t>MİM400</t>
  </si>
  <si>
    <t>YAZ STAJI II</t>
  </si>
  <si>
    <t>MİM401</t>
  </si>
  <si>
    <t>STÜDYO VII</t>
  </si>
  <si>
    <t>MİM407</t>
  </si>
  <si>
    <t>YAPI UYGULAMA PROJESİ</t>
  </si>
  <si>
    <t>MİMAE-1</t>
  </si>
  <si>
    <t>ALAN EĞİTİMİ SEÇMELİ DERS 1</t>
  </si>
  <si>
    <t>MİM402</t>
  </si>
  <si>
    <t>STÜDYO VIII</t>
  </si>
  <si>
    <t>MİM408</t>
  </si>
  <si>
    <t>MİMARLIK VE MESLEKİ UYGULAMA</t>
  </si>
  <si>
    <t>MİMAE-2</t>
  </si>
  <si>
    <t>ALAN EĞİTİMİ SEÇMELİ DERS 2</t>
  </si>
  <si>
    <t>MMF002</t>
  </si>
  <si>
    <t>İŞ SAĞLIĞI VE GÜVENLİĞİ II</t>
  </si>
  <si>
    <t xml:space="preserve">BİLGİSAYARLI SUNUM TEKNİKLERİ </t>
  </si>
  <si>
    <t>MESLEK BİLGİSİ DERS HAVUZU</t>
  </si>
  <si>
    <t>MİMARİDE ESKİZ</t>
  </si>
  <si>
    <t>MİMAE032</t>
  </si>
  <si>
    <t>MTH706</t>
  </si>
  <si>
    <t>ALAN EĞİTİMİ HAVUZU</t>
  </si>
  <si>
    <t xml:space="preserve">ÇİMENTO ENDÜSTRİSİNDE EMİSYON DÜŞÜRME TEKNOLOJİLERİ </t>
  </si>
  <si>
    <t>MİMARLIK UYGULAMALRINDA YASA VE YÖNETMELİKLER</t>
  </si>
  <si>
    <t xml:space="preserve">MİMARLIK BÖLÜMÜ </t>
  </si>
  <si>
    <t>MÜHENDİSLİK MİMARLIK FAKÜLTESİ</t>
  </si>
  <si>
    <t>2026-2027 Akademik Yılı İntibak Programı</t>
  </si>
  <si>
    <t>Derste değişiklik yapılmamıştır.</t>
  </si>
  <si>
    <t>Dersde  değişiklik yapılmamıştır.</t>
  </si>
  <si>
    <t xml:space="preserve">MAKET </t>
  </si>
  <si>
    <t>Dersin içeriği güncellenerek ismi değiiştirlmiştir.</t>
  </si>
  <si>
    <t>Ders içeriği Temel Tasarım ve Stüdyo dersi içeriğinde bulunduğu için ders kaldırılmıştır.</t>
  </si>
  <si>
    <t>Derse 1 saat uygulama eklenmiştir.AKTS 1 artmıştır.</t>
  </si>
  <si>
    <t>Fakülte genelinde tüm bölümlere yeni ders olarak eklenmiştir.</t>
  </si>
  <si>
    <t>Bölüm kurul kararı ile ders kaldırılmıştır.</t>
  </si>
  <si>
    <t>SÜRDÜRÜLEBİLİR YAPI TEKNOLOJİLERİ</t>
  </si>
  <si>
    <t>MİM109</t>
  </si>
  <si>
    <t>MİM111</t>
  </si>
  <si>
    <t>MİM219</t>
  </si>
  <si>
    <t>MİM221</t>
  </si>
  <si>
    <t>Dersin AKTS si artmıştır.</t>
  </si>
  <si>
    <t xml:space="preserve"> MİMMB-1 Mesleki seçmeli ders havuzundan alınması gereken ders aktsi  6 dan 3 e indirilmiştir.</t>
  </si>
  <si>
    <t>MİM220</t>
  </si>
  <si>
    <t>MİM22</t>
  </si>
  <si>
    <t>MİM315</t>
  </si>
  <si>
    <t>MİM317</t>
  </si>
  <si>
    <t>MMF003</t>
  </si>
  <si>
    <t>MİM320</t>
  </si>
  <si>
    <t>MİM322</t>
  </si>
  <si>
    <t>Dönemde alınması gereken alan eğitimi seçmeli ders akts si 18 olmuştur.</t>
  </si>
  <si>
    <t>ENGELSİZ TASARIM</t>
  </si>
  <si>
    <t>MİMARİDE 3 BOYUTLU UYGULAMALAR</t>
  </si>
  <si>
    <t>MİMAE038</t>
  </si>
  <si>
    <t xml:space="preserve">İÇ MEKAN TASARIMI VE MEKANSAL ORGANİZASYON </t>
  </si>
  <si>
    <t>Bölüm kurul kararı ile müfredata yeni ders eklenmiştir.</t>
  </si>
  <si>
    <t>MİMARİ OKUMALAR</t>
  </si>
  <si>
    <t>YAPAY ZEKA VE MİMARLIK</t>
  </si>
  <si>
    <t>MİMARLIK YARIŞMALARI</t>
  </si>
  <si>
    <t>MİMAE033</t>
  </si>
  <si>
    <t>MİMAE034</t>
  </si>
  <si>
    <t>MİMAE035</t>
  </si>
  <si>
    <t>MİMAE036</t>
  </si>
  <si>
    <t>MİMARLIK VE TEKNOLOJİ</t>
  </si>
  <si>
    <t>MİMAE037</t>
  </si>
  <si>
    <t>MİMMB010</t>
  </si>
  <si>
    <t>MİMMB024</t>
  </si>
  <si>
    <t>MİMMB025</t>
  </si>
  <si>
    <t>MİMMB026</t>
  </si>
  <si>
    <t>MİMMB027</t>
  </si>
  <si>
    <t>MİMAE006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</si>
</sst>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3" borderId="12" xfId="0" applyFont="1" applyFill="1" applyBorder="1" applyAlignment="1">
      <alignment wrapText="1"/>
    </xf>
    <xf numFmtId="0" fontId="0" fillId="0" borderId="0" xfId="0" applyAlignment="1">
      <alignment horizontal="left" vertical="top" wrapText="1"/>
    </xf>
    <xf numFmtId="0" fontId="1" fillId="5" borderId="2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c/Downloads/M&#252;fredat%20Tablosu%20-%20Mimarl&#305;k%20-%2005%2005%202026.xlsx" TargetMode="External"/><Relationship Id="rId1" Type="http://schemas.openxmlformats.org/officeDocument/2006/relationships/externalLinkPath" Target="/Users/Pc/Downloads/M&#252;fredat%20Tablosu%20-%20Mimarl&#305;k%20-%2005%2005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ayfa3"/>
    </sheetNames>
    <sheetDataSet>
      <sheetData sheetId="0" refreshError="1">
        <row r="100">
          <cell r="C100" t="str">
            <v>MİMMB001</v>
          </cell>
        </row>
        <row r="101">
          <cell r="C101" t="str">
            <v>MİMMB002</v>
          </cell>
          <cell r="D101" t="str">
            <v>MİMARİ TASARLAMA SÜRECİNDE ÇEVRE ANALİZİ</v>
          </cell>
        </row>
        <row r="102">
          <cell r="C102" t="str">
            <v>MİMMB003</v>
          </cell>
          <cell r="D102" t="str">
            <v>KENTSEL KORUMA YAKLAŞIMLARI</v>
          </cell>
        </row>
        <row r="103">
          <cell r="C103" t="str">
            <v>MİMMB004</v>
          </cell>
          <cell r="D103" t="str">
            <v>MİMARİDE ESKİZ</v>
          </cell>
        </row>
        <row r="104">
          <cell r="C104" t="str">
            <v>MİMMB005</v>
          </cell>
          <cell r="D104" t="str">
            <v>ANADOLU SELÇUKLU MİMARİSİ</v>
          </cell>
        </row>
        <row r="105">
          <cell r="C105" t="str">
            <v>MİMMB006</v>
          </cell>
          <cell r="D105" t="str">
            <v>BETONARME YAPILAR</v>
          </cell>
        </row>
        <row r="106">
          <cell r="C106" t="str">
            <v>MİMMB007</v>
          </cell>
          <cell r="D106" t="str">
            <v>KENTLEŞME SORUNLARI</v>
          </cell>
        </row>
        <row r="107">
          <cell r="C107" t="str">
            <v>MİMMB008</v>
          </cell>
          <cell r="D107" t="str">
            <v>PEYZAJ TASARIMI</v>
          </cell>
        </row>
        <row r="108">
          <cell r="C108" t="str">
            <v>MİMMB009</v>
          </cell>
          <cell r="D108" t="str">
            <v>MİMARİDE STRÜKTÜR</v>
          </cell>
        </row>
        <row r="109">
          <cell r="C109" t="str">
            <v>MİMMB010</v>
          </cell>
          <cell r="D109" t="str">
            <v>GELENEKSEL TÜRK EVİ MİMARİ GELİŞİMİ</v>
          </cell>
        </row>
        <row r="110">
          <cell r="C110" t="str">
            <v>MİMMB011</v>
          </cell>
          <cell r="D110" t="str">
            <v>OSMANLI MİMARİSİ</v>
          </cell>
        </row>
        <row r="111">
          <cell r="C111" t="str">
            <v>MİMMB012</v>
          </cell>
          <cell r="D111" t="str">
            <v>VERNAKÜLER MİMARİ</v>
          </cell>
        </row>
        <row r="112">
          <cell r="C112" t="str">
            <v>MİMMB013</v>
          </cell>
          <cell r="D112" t="str">
            <v>İLERİ YAPIM TEKNİKLERİ</v>
          </cell>
        </row>
        <row r="113">
          <cell r="C113" t="str">
            <v>MİMMB014</v>
          </cell>
          <cell r="D113" t="str">
            <v>ÇELİK YAPILAR</v>
          </cell>
        </row>
        <row r="114">
          <cell r="C114" t="str">
            <v>MİMMB015</v>
          </cell>
          <cell r="D114" t="str">
            <v>ENGELSİZ TASARIM</v>
          </cell>
        </row>
        <row r="115">
          <cell r="C115" t="str">
            <v>MİMMB016</v>
          </cell>
          <cell r="D115" t="str">
            <v>TESİSAT BİLGİSİ</v>
          </cell>
        </row>
        <row r="116">
          <cell r="C116" t="str">
            <v>MİMMB017</v>
          </cell>
          <cell r="D116" t="str">
            <v>GELENEKSEL TÜRK TİCARET YAPILARI</v>
          </cell>
        </row>
        <row r="117">
          <cell r="C117" t="str">
            <v>MİMMB018</v>
          </cell>
          <cell r="D117" t="str">
            <v>MİMARİ ÇEVRE VE PSİKOLOJİ</v>
          </cell>
        </row>
        <row r="118">
          <cell r="C118" t="str">
            <v>MİMMB019</v>
          </cell>
          <cell r="D118" t="str">
            <v>FİZİKSEL ÇEVRE KONTROLÜ</v>
          </cell>
        </row>
        <row r="119">
          <cell r="C119" t="str">
            <v>MİMMB020</v>
          </cell>
          <cell r="D119" t="str">
            <v>KORUMA VE TURİZM</v>
          </cell>
        </row>
        <row r="120">
          <cell r="C120" t="str">
            <v>MİMMB021</v>
          </cell>
          <cell r="D120" t="str">
            <v>MİMARİ MAKET YAPIM TEKNİKLERİ</v>
          </cell>
        </row>
        <row r="121">
          <cell r="C121" t="str">
            <v>MİMMB022</v>
          </cell>
          <cell r="D121" t="str">
            <v>MİMARİDE 3 BOYUTLU UYGULAMALAR</v>
          </cell>
        </row>
        <row r="122">
          <cell r="C122" t="str">
            <v>MİMMB023</v>
          </cell>
          <cell r="D122" t="str">
            <v>MİMARİ ANİMASYON TEKNİKLERİ</v>
          </cell>
        </row>
        <row r="128">
          <cell r="C128" t="str">
            <v>MİMAE001</v>
          </cell>
          <cell r="D128" t="str">
            <v>BATILILAŞMA DÖNEMİ TÜRK MİMARİSİ</v>
          </cell>
        </row>
        <row r="129">
          <cell r="C129" t="str">
            <v>MİMAE002</v>
          </cell>
          <cell r="D129" t="str">
            <v>AKUSTİK</v>
          </cell>
        </row>
        <row r="130">
          <cell r="C130" t="str">
            <v>MİMAE003</v>
          </cell>
          <cell r="D130" t="str">
            <v>EKOLOJİ VE MİMARLIK</v>
          </cell>
        </row>
        <row r="131">
          <cell r="C131" t="str">
            <v>MİMAE004</v>
          </cell>
          <cell r="D131" t="str">
            <v>TÜRK TARİHİNDE KONAKLAMA YAPILARI</v>
          </cell>
        </row>
        <row r="132">
          <cell r="C132" t="str">
            <v>MİMAE005</v>
          </cell>
          <cell r="D132" t="str">
            <v>MİMARLIKTA ESTETİK</v>
          </cell>
        </row>
        <row r="133">
          <cell r="C133" t="str">
            <v>MİMAE006</v>
          </cell>
          <cell r="D133" t="str">
            <v>DEPREME DAYANIKLI BİNA TASARIMI</v>
          </cell>
        </row>
        <row r="134">
          <cell r="C134" t="str">
            <v>MİMAE007</v>
          </cell>
          <cell r="D134" t="str">
            <v>CUMHURİYET DÖNEMİ TÜRK MİMARİSİ</v>
          </cell>
        </row>
        <row r="135">
          <cell r="C135" t="str">
            <v>MİMAE008</v>
          </cell>
          <cell r="D135" t="str">
            <v>KENTSEL GELİŞİM TARİHİ</v>
          </cell>
        </row>
        <row r="136">
          <cell r="C136" t="str">
            <v>MİMAE009</v>
          </cell>
          <cell r="D136" t="str">
            <v>YAPIDA GÜNEŞ ENERJİSİ UYGULAMALARI</v>
          </cell>
        </row>
        <row r="137">
          <cell r="C137" t="str">
            <v>MİMAE010</v>
          </cell>
          <cell r="D137" t="str">
            <v>MİMAR SİNAN VE MİMARLIK</v>
          </cell>
        </row>
        <row r="138">
          <cell r="C138" t="str">
            <v>MİMAE011</v>
          </cell>
          <cell r="D138" t="str">
            <v>SÜRDÜRÜRLEBİLİR YAPI TEKNOLOJİLERİ</v>
          </cell>
        </row>
        <row r="139">
          <cell r="C139" t="str">
            <v>MİMAE012</v>
          </cell>
          <cell r="D139" t="str">
            <v>MİMARİ OKUMALAR</v>
          </cell>
        </row>
        <row r="140">
          <cell r="C140" t="str">
            <v>MİMAE013</v>
          </cell>
          <cell r="D140" t="str">
            <v>SOSYAL VE ÇAĞDAŞ DEĞİŞİM TEORİLERİ</v>
          </cell>
        </row>
        <row r="141">
          <cell r="C141" t="str">
            <v>MİMAE014</v>
          </cell>
          <cell r="D141" t="str">
            <v>METRAJ KEŞİF</v>
          </cell>
        </row>
        <row r="142">
          <cell r="C142" t="str">
            <v>MİMAE015</v>
          </cell>
          <cell r="D142" t="str">
            <v>ŞEHİRCİLİK VE İMAR HUKUKU</v>
          </cell>
        </row>
        <row r="143">
          <cell r="C143" t="str">
            <v>MİMAE016</v>
          </cell>
          <cell r="D143" t="str">
            <v>İSLAM ÖNCESİ TÜRK MİMARLIĞI</v>
          </cell>
        </row>
        <row r="144">
          <cell r="C144" t="str">
            <v>MİMAE017</v>
          </cell>
          <cell r="D144" t="str">
            <v>YAPAY ZEKA VE MİMARLIK</v>
          </cell>
        </row>
        <row r="145">
          <cell r="C145" t="str">
            <v>MİMAE018</v>
          </cell>
          <cell r="D145" t="str">
            <v>TARİHİ YAPILARDA SÜSLEME</v>
          </cell>
        </row>
        <row r="146">
          <cell r="C146" t="str">
            <v>MİMAE019</v>
          </cell>
          <cell r="D146" t="str">
            <v>TÜRK MİMARİSİNDE İBADET YAPILARI</v>
          </cell>
        </row>
        <row r="147">
          <cell r="C147" t="str">
            <v>MİMAE020</v>
          </cell>
          <cell r="D147" t="str">
            <v>MİMARLIK YARIŞMALARI</v>
          </cell>
        </row>
        <row r="148">
          <cell r="C148" t="str">
            <v>MİMAE021</v>
          </cell>
          <cell r="D148" t="str">
            <v>MİMARLIKTA BİÇİMİN GELİŞİMİ VE DEĞİŞİMİ</v>
          </cell>
        </row>
        <row r="149">
          <cell r="C149" t="str">
            <v>MİMAE022</v>
          </cell>
          <cell r="D149" t="str">
            <v>ÖLÇME BİLGİSİ (TOPOĞRAFYA)</v>
          </cell>
        </row>
        <row r="150">
          <cell r="C150" t="str">
            <v>MİMAE023</v>
          </cell>
          <cell r="D150" t="str">
            <v>COĞRAFİ BİLGİ SİSTEMLERİ</v>
          </cell>
        </row>
        <row r="151">
          <cell r="C151" t="str">
            <v>MİMAE024</v>
          </cell>
          <cell r="D151" t="str">
            <v>MİMARİDE YAPI BİLGİ MODELLEME</v>
          </cell>
        </row>
        <row r="152">
          <cell r="C152" t="str">
            <v>MİMAE025</v>
          </cell>
          <cell r="D152" t="str">
            <v>MİMARLIK VE FELSEFE</v>
          </cell>
        </row>
        <row r="153">
          <cell r="C153" t="str">
            <v>MİMAE026</v>
          </cell>
          <cell r="D153" t="str">
            <v>PROJE YÖNETİMİ</v>
          </cell>
        </row>
        <row r="154">
          <cell r="C154" t="str">
            <v>MİMAE027</v>
          </cell>
          <cell r="D154" t="str">
            <v>MİMARLIK VE ERGONOMİ</v>
          </cell>
        </row>
        <row r="155">
          <cell r="C155" t="str">
            <v>MİMAE028</v>
          </cell>
          <cell r="D155" t="str">
            <v>AFET MİMARLIĞI</v>
          </cell>
        </row>
        <row r="156">
          <cell r="C156" t="str">
            <v>MİMAE029</v>
          </cell>
          <cell r="D156" t="str">
            <v>SEKTÖRE ADAPTASYON</v>
          </cell>
        </row>
        <row r="157">
          <cell r="C157" t="str">
            <v>MİMAE030</v>
          </cell>
          <cell r="D157" t="str">
            <v>MİMARLIK VE TEKNOLOJİ</v>
          </cell>
        </row>
        <row r="158">
          <cell r="C158" t="str">
            <v>MİMAE031</v>
          </cell>
          <cell r="D158" t="str">
            <v>ADLİ MİMARLIK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30"/>
  <sheetViews>
    <sheetView tabSelected="1" topLeftCell="A65" zoomScale="70" zoomScaleNormal="70" workbookViewId="0">
      <selection activeCell="J70" sqref="J70"/>
    </sheetView>
  </sheetViews>
  <sheetFormatPr defaultColWidth="9.109375" defaultRowHeight="14.4" x14ac:dyDescent="0.3"/>
  <cols>
    <col min="1" max="1" width="11.5546875" style="10" bestFit="1" customWidth="1"/>
    <col min="2" max="2" width="27" style="10" customWidth="1"/>
    <col min="3" max="5" width="5.5546875" style="10" customWidth="1"/>
    <col min="6" max="7" width="9.109375" style="10"/>
    <col min="8" max="8" width="12.109375" style="10" customWidth="1"/>
    <col min="9" max="9" width="11.6640625" style="10" bestFit="1" customWidth="1"/>
    <col min="10" max="10" width="31" style="10" customWidth="1"/>
    <col min="11" max="13" width="5.5546875" style="10" customWidth="1"/>
    <col min="14" max="14" width="9.109375" style="10"/>
    <col min="15" max="15" width="9.109375" style="10" customWidth="1"/>
    <col min="16" max="16" width="13.109375" style="10" customWidth="1"/>
    <col min="17" max="17" width="54.33203125" style="10" bestFit="1" customWidth="1"/>
    <col min="18" max="18" width="50.109375" style="10" customWidth="1"/>
    <col min="19" max="20" width="9.109375" style="10"/>
    <col min="21" max="21" width="54.6640625" style="10" hidden="1" customWidth="1"/>
    <col min="22" max="23" width="0" style="10" hidden="1" customWidth="1"/>
    <col min="24" max="16384" width="9.109375" style="10"/>
  </cols>
  <sheetData>
    <row r="1" spans="1:23" ht="15" hidden="1" customHeight="1" x14ac:dyDescent="0.3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</row>
    <row r="2" spans="1:23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11"/>
      <c r="L2" s="11"/>
      <c r="M2" s="11"/>
      <c r="N2" s="11"/>
      <c r="O2" s="11"/>
      <c r="P2" s="11"/>
      <c r="Q2" s="11"/>
      <c r="R2" s="12"/>
    </row>
    <row r="3" spans="1:23" x14ac:dyDescent="0.3">
      <c r="A3" s="33" t="s">
        <v>26</v>
      </c>
      <c r="B3" s="33"/>
      <c r="C3" s="32" t="s">
        <v>153</v>
      </c>
      <c r="D3" s="32"/>
      <c r="E3" s="32"/>
      <c r="F3" s="32"/>
      <c r="G3" s="32"/>
      <c r="H3" s="32"/>
      <c r="I3" s="32"/>
      <c r="J3" s="32"/>
      <c r="K3" s="11"/>
      <c r="L3" s="11"/>
      <c r="M3" s="11"/>
      <c r="N3" s="11"/>
      <c r="O3" s="11"/>
      <c r="P3" s="11"/>
      <c r="Q3" s="11"/>
      <c r="R3" s="12"/>
    </row>
    <row r="4" spans="1:23" x14ac:dyDescent="0.3">
      <c r="A4" s="34" t="s">
        <v>27</v>
      </c>
      <c r="B4" s="35"/>
      <c r="C4" s="32" t="s">
        <v>152</v>
      </c>
      <c r="D4" s="32"/>
      <c r="E4" s="32"/>
      <c r="F4" s="32"/>
      <c r="G4" s="32"/>
      <c r="H4" s="32"/>
      <c r="I4" s="32"/>
      <c r="J4" s="32"/>
      <c r="K4" s="11"/>
      <c r="L4" s="11"/>
      <c r="M4" s="11"/>
      <c r="N4" s="11"/>
      <c r="O4" s="11"/>
      <c r="P4" s="11"/>
      <c r="Q4" s="11"/>
      <c r="R4" s="12"/>
    </row>
    <row r="5" spans="1:23" ht="15" thickBot="1" x14ac:dyDescent="0.35">
      <c r="A5" s="36" t="s">
        <v>154</v>
      </c>
      <c r="B5" s="37"/>
      <c r="C5" s="37"/>
      <c r="D5" s="37"/>
      <c r="E5" s="37"/>
      <c r="F5" s="37"/>
      <c r="G5" s="37"/>
      <c r="H5" s="37"/>
      <c r="I5" s="37"/>
      <c r="J5" s="37"/>
      <c r="K5" s="13"/>
      <c r="L5" s="13"/>
      <c r="M5" s="13"/>
      <c r="N5" s="13"/>
      <c r="O5" s="13"/>
      <c r="P5" s="13"/>
      <c r="Q5" s="13"/>
      <c r="R5" s="14"/>
    </row>
    <row r="6" spans="1:23" x14ac:dyDescent="0.3">
      <c r="A6" s="30" t="s">
        <v>0</v>
      </c>
      <c r="B6" s="30"/>
      <c r="C6" s="30"/>
      <c r="D6" s="30"/>
      <c r="E6" s="30"/>
      <c r="F6" s="30"/>
      <c r="G6" s="30"/>
      <c r="H6" s="31"/>
      <c r="I6" s="28" t="s">
        <v>4</v>
      </c>
      <c r="J6" s="29"/>
      <c r="K6" s="29"/>
      <c r="L6" s="29"/>
      <c r="M6" s="29"/>
      <c r="N6" s="29"/>
      <c r="O6" s="29"/>
      <c r="P6" s="29"/>
      <c r="Q6" s="15"/>
      <c r="R6" s="15"/>
      <c r="U6" s="16" t="s">
        <v>7</v>
      </c>
    </row>
    <row r="7" spans="1:23" ht="43.2" x14ac:dyDescent="0.3">
      <c r="A7" s="17" t="s">
        <v>1</v>
      </c>
      <c r="B7" s="1" t="s">
        <v>6</v>
      </c>
      <c r="C7" s="6" t="s">
        <v>22</v>
      </c>
      <c r="D7" s="6" t="s">
        <v>23</v>
      </c>
      <c r="E7" s="6" t="s">
        <v>24</v>
      </c>
      <c r="F7" s="6" t="s">
        <v>19</v>
      </c>
      <c r="G7" s="6" t="s">
        <v>2</v>
      </c>
      <c r="H7" s="6" t="s">
        <v>3</v>
      </c>
      <c r="I7" s="18" t="s">
        <v>5</v>
      </c>
      <c r="J7" s="5" t="s">
        <v>6</v>
      </c>
      <c r="K7" s="7" t="s">
        <v>22</v>
      </c>
      <c r="L7" s="7" t="s">
        <v>23</v>
      </c>
      <c r="M7" s="7" t="s">
        <v>24</v>
      </c>
      <c r="N7" s="7" t="s">
        <v>19</v>
      </c>
      <c r="O7" s="7" t="s">
        <v>2</v>
      </c>
      <c r="P7" s="19" t="s">
        <v>3</v>
      </c>
      <c r="Q7" s="9" t="s">
        <v>8</v>
      </c>
      <c r="R7" s="20" t="s">
        <v>25</v>
      </c>
      <c r="U7" s="16" t="s">
        <v>9</v>
      </c>
    </row>
    <row r="8" spans="1:23" ht="28.8" x14ac:dyDescent="0.3">
      <c r="A8" s="3" t="s">
        <v>28</v>
      </c>
      <c r="B8" s="2" t="s">
        <v>29</v>
      </c>
      <c r="C8" s="4">
        <v>2</v>
      </c>
      <c r="D8" s="4">
        <v>0</v>
      </c>
      <c r="E8" s="4">
        <v>0</v>
      </c>
      <c r="F8" s="4" t="s">
        <v>20</v>
      </c>
      <c r="G8" s="4">
        <v>2</v>
      </c>
      <c r="H8" s="4">
        <v>1</v>
      </c>
      <c r="I8" s="21" t="str">
        <f>$A$8</f>
        <v>ATA001</v>
      </c>
      <c r="J8" s="22" t="str">
        <f>$B$8</f>
        <v>ATATÜRK İLKELERİ VE İNKILÂP TARİHİ I</v>
      </c>
      <c r="K8" s="8">
        <v>2</v>
      </c>
      <c r="L8" s="8">
        <v>0</v>
      </c>
      <c r="M8" s="8">
        <v>0</v>
      </c>
      <c r="N8" s="8" t="s">
        <v>20</v>
      </c>
      <c r="O8" s="22">
        <v>2</v>
      </c>
      <c r="P8" s="23">
        <v>1</v>
      </c>
      <c r="Q8" s="24"/>
      <c r="R8" s="25" t="s">
        <v>46</v>
      </c>
      <c r="U8" s="16" t="s">
        <v>10</v>
      </c>
      <c r="W8" s="10" t="s">
        <v>20</v>
      </c>
    </row>
    <row r="9" spans="1:23" x14ac:dyDescent="0.3">
      <c r="A9" s="3" t="s">
        <v>30</v>
      </c>
      <c r="B9" s="2" t="s">
        <v>31</v>
      </c>
      <c r="C9" s="4">
        <v>2</v>
      </c>
      <c r="D9" s="4">
        <v>1</v>
      </c>
      <c r="E9" s="4">
        <v>0</v>
      </c>
      <c r="F9" s="4" t="s">
        <v>20</v>
      </c>
      <c r="G9" s="4">
        <v>3</v>
      </c>
      <c r="H9" s="4">
        <v>1</v>
      </c>
      <c r="I9" s="21" t="str">
        <f>$A$9</f>
        <v>MAT101</v>
      </c>
      <c r="J9" s="22" t="str">
        <f>$B$9</f>
        <v>GENEL MATEMATİK I</v>
      </c>
      <c r="K9" s="8">
        <v>2</v>
      </c>
      <c r="L9" s="8">
        <v>1</v>
      </c>
      <c r="M9" s="8">
        <v>0</v>
      </c>
      <c r="N9" s="8" t="s">
        <v>20</v>
      </c>
      <c r="O9" s="22">
        <v>3</v>
      </c>
      <c r="P9" s="23">
        <v>1</v>
      </c>
      <c r="Q9" s="24"/>
      <c r="R9" s="25" t="str">
        <f>$R$8</f>
        <v>Dersde değişiklik yapılmamıştır.</v>
      </c>
      <c r="U9" s="16" t="s">
        <v>11</v>
      </c>
      <c r="W9" s="10" t="s">
        <v>21</v>
      </c>
    </row>
    <row r="10" spans="1:23" x14ac:dyDescent="0.3">
      <c r="A10" s="3" t="s">
        <v>32</v>
      </c>
      <c r="B10" s="2" t="s">
        <v>33</v>
      </c>
      <c r="C10" s="4">
        <v>4</v>
      </c>
      <c r="D10" s="4">
        <v>4</v>
      </c>
      <c r="E10" s="4">
        <v>0</v>
      </c>
      <c r="F10" s="4" t="s">
        <v>20</v>
      </c>
      <c r="G10" s="4">
        <v>8</v>
      </c>
      <c r="H10" s="4">
        <v>1</v>
      </c>
      <c r="I10" s="21" t="s">
        <v>164</v>
      </c>
      <c r="J10" s="22" t="s">
        <v>47</v>
      </c>
      <c r="K10" s="8">
        <v>4</v>
      </c>
      <c r="L10" s="8">
        <v>4</v>
      </c>
      <c r="M10" s="8">
        <v>0</v>
      </c>
      <c r="N10" s="8" t="s">
        <v>20</v>
      </c>
      <c r="O10" s="22">
        <v>8</v>
      </c>
      <c r="P10" s="23">
        <v>1</v>
      </c>
      <c r="Q10" s="24" t="s">
        <v>16</v>
      </c>
      <c r="R10" s="25" t="s">
        <v>158</v>
      </c>
      <c r="U10" s="16" t="s">
        <v>12</v>
      </c>
    </row>
    <row r="11" spans="1:23" ht="28.8" x14ac:dyDescent="0.3">
      <c r="A11" s="3" t="s">
        <v>34</v>
      </c>
      <c r="B11" s="2" t="s">
        <v>35</v>
      </c>
      <c r="C11" s="4">
        <v>2</v>
      </c>
      <c r="D11" s="4">
        <v>2</v>
      </c>
      <c r="E11" s="4">
        <v>0</v>
      </c>
      <c r="F11" s="4" t="s">
        <v>20</v>
      </c>
      <c r="G11" s="4">
        <v>4</v>
      </c>
      <c r="H11" s="4">
        <v>1</v>
      </c>
      <c r="I11" s="21"/>
      <c r="J11" s="22"/>
      <c r="K11" s="8"/>
      <c r="L11" s="8"/>
      <c r="M11" s="8"/>
      <c r="N11" s="8"/>
      <c r="O11" s="22"/>
      <c r="P11" s="23"/>
      <c r="Q11" s="24" t="s">
        <v>10</v>
      </c>
      <c r="R11" s="25" t="s">
        <v>159</v>
      </c>
      <c r="U11" s="16" t="s">
        <v>13</v>
      </c>
    </row>
    <row r="12" spans="1:23" x14ac:dyDescent="0.3">
      <c r="A12" s="3" t="s">
        <v>36</v>
      </c>
      <c r="B12" s="2" t="s">
        <v>37</v>
      </c>
      <c r="C12" s="4">
        <v>2</v>
      </c>
      <c r="D12" s="4">
        <v>2</v>
      </c>
      <c r="E12" s="4">
        <v>0</v>
      </c>
      <c r="F12" s="4" t="s">
        <v>20</v>
      </c>
      <c r="G12" s="4">
        <v>4</v>
      </c>
      <c r="H12" s="4">
        <v>1</v>
      </c>
      <c r="I12" s="21" t="str">
        <f>$A$12</f>
        <v>MİM105</v>
      </c>
      <c r="J12" s="22" t="str">
        <f>$B$12</f>
        <v>MİMARİ ANLATIM TEKNİKLERİ</v>
      </c>
      <c r="K12" s="8">
        <v>2</v>
      </c>
      <c r="L12" s="8">
        <v>2</v>
      </c>
      <c r="M12" s="8">
        <v>0</v>
      </c>
      <c r="N12" s="8" t="s">
        <v>20</v>
      </c>
      <c r="O12" s="22">
        <v>4</v>
      </c>
      <c r="P12" s="23">
        <v>1</v>
      </c>
      <c r="Q12" s="24"/>
      <c r="R12" s="25" t="str">
        <f>$R$8</f>
        <v>Dersde değişiklik yapılmamıştır.</v>
      </c>
      <c r="U12" s="16" t="s">
        <v>14</v>
      </c>
    </row>
    <row r="13" spans="1:23" x14ac:dyDescent="0.3">
      <c r="A13" s="3" t="s">
        <v>38</v>
      </c>
      <c r="B13" s="2" t="s">
        <v>39</v>
      </c>
      <c r="C13" s="4">
        <v>2</v>
      </c>
      <c r="D13" s="4">
        <v>0</v>
      </c>
      <c r="E13" s="4">
        <v>0</v>
      </c>
      <c r="F13" s="4" t="s">
        <v>20</v>
      </c>
      <c r="G13" s="4">
        <v>3</v>
      </c>
      <c r="H13" s="4">
        <v>1</v>
      </c>
      <c r="I13" s="21" t="str">
        <f>$A$13</f>
        <v>MİM107</v>
      </c>
      <c r="J13" s="22" t="str">
        <f>$B$13</f>
        <v>YAPI MALZEMESİ</v>
      </c>
      <c r="K13" s="8">
        <v>2</v>
      </c>
      <c r="L13" s="8">
        <v>0</v>
      </c>
      <c r="M13" s="8">
        <v>0</v>
      </c>
      <c r="N13" s="8" t="s">
        <v>20</v>
      </c>
      <c r="O13" s="22">
        <v>3</v>
      </c>
      <c r="P13" s="23">
        <v>1</v>
      </c>
      <c r="Q13" s="24"/>
      <c r="R13" s="25" t="str">
        <f>$R$12</f>
        <v>Dersde değişiklik yapılmamıştır.</v>
      </c>
      <c r="U13" s="16" t="s">
        <v>15</v>
      </c>
    </row>
    <row r="14" spans="1:23" x14ac:dyDescent="0.3">
      <c r="A14" s="3" t="s">
        <v>40</v>
      </c>
      <c r="B14" s="2" t="s">
        <v>41</v>
      </c>
      <c r="C14" s="4">
        <v>2</v>
      </c>
      <c r="D14" s="4">
        <v>0</v>
      </c>
      <c r="E14" s="4">
        <v>0</v>
      </c>
      <c r="F14" s="4" t="s">
        <v>20</v>
      </c>
      <c r="G14" s="4">
        <v>2</v>
      </c>
      <c r="H14" s="4">
        <v>1</v>
      </c>
      <c r="I14" s="21" t="str">
        <f>$A$14</f>
        <v>SIB001</v>
      </c>
      <c r="J14" s="22" t="str">
        <f>$B$14</f>
        <v>SİBER GÜVENLİĞİN TEMELLERİ</v>
      </c>
      <c r="K14" s="8">
        <v>2</v>
      </c>
      <c r="L14" s="8">
        <v>0</v>
      </c>
      <c r="M14" s="8">
        <v>0</v>
      </c>
      <c r="N14" s="8" t="s">
        <v>20</v>
      </c>
      <c r="O14" s="22">
        <v>2</v>
      </c>
      <c r="P14" s="23">
        <v>1</v>
      </c>
      <c r="Q14" s="24"/>
      <c r="R14" s="25" t="str">
        <f>$R$13</f>
        <v>Dersde değişiklik yapılmamıştır.</v>
      </c>
      <c r="U14" s="16" t="s">
        <v>16</v>
      </c>
    </row>
    <row r="15" spans="1:23" x14ac:dyDescent="0.3">
      <c r="A15" s="3" t="s">
        <v>42</v>
      </c>
      <c r="B15" s="2" t="s">
        <v>43</v>
      </c>
      <c r="C15" s="4">
        <v>2</v>
      </c>
      <c r="D15" s="4">
        <v>0</v>
      </c>
      <c r="E15" s="4">
        <v>0</v>
      </c>
      <c r="F15" s="4" t="s">
        <v>20</v>
      </c>
      <c r="G15" s="4">
        <v>2</v>
      </c>
      <c r="H15" s="4">
        <v>1</v>
      </c>
      <c r="I15" s="21" t="str">
        <f>$A$15</f>
        <v>TDI001</v>
      </c>
      <c r="J15" s="22" t="str">
        <f>$B$15</f>
        <v>TÜRK DİLİ I</v>
      </c>
      <c r="K15" s="8">
        <v>2</v>
      </c>
      <c r="L15" s="8">
        <v>0</v>
      </c>
      <c r="M15" s="8">
        <v>0</v>
      </c>
      <c r="N15" s="8" t="s">
        <v>20</v>
      </c>
      <c r="O15" s="22">
        <v>2</v>
      </c>
      <c r="P15" s="23">
        <v>1</v>
      </c>
      <c r="Q15" s="24"/>
      <c r="R15" s="25" t="str">
        <f>$R$13</f>
        <v>Dersde değişiklik yapılmamıştır.</v>
      </c>
      <c r="U15" s="16" t="s">
        <v>17</v>
      </c>
    </row>
    <row r="16" spans="1:23" x14ac:dyDescent="0.3">
      <c r="A16" s="3" t="s">
        <v>44</v>
      </c>
      <c r="B16" s="2" t="s">
        <v>45</v>
      </c>
      <c r="C16" s="4">
        <v>2</v>
      </c>
      <c r="D16" s="4">
        <v>0</v>
      </c>
      <c r="E16" s="4">
        <v>0</v>
      </c>
      <c r="F16" s="4" t="s">
        <v>20</v>
      </c>
      <c r="G16" s="4">
        <v>2</v>
      </c>
      <c r="H16" s="4">
        <v>1</v>
      </c>
      <c r="I16" s="21" t="str">
        <f>$A$16</f>
        <v>YDL001</v>
      </c>
      <c r="J16" s="22" t="str">
        <f>$B$16</f>
        <v>YABANCI DİL I (İNGİLİZCE)</v>
      </c>
      <c r="K16" s="8">
        <v>2</v>
      </c>
      <c r="L16" s="8">
        <v>0</v>
      </c>
      <c r="M16" s="8">
        <v>0</v>
      </c>
      <c r="N16" s="8" t="s">
        <v>20</v>
      </c>
      <c r="O16" s="22">
        <v>2</v>
      </c>
      <c r="P16" s="23">
        <v>1</v>
      </c>
      <c r="Q16" s="24"/>
      <c r="R16" s="25" t="str">
        <f>$R$13</f>
        <v>Dersde değişiklik yapılmamıştır.</v>
      </c>
      <c r="U16" s="16"/>
    </row>
    <row r="17" spans="1:21" ht="43.2" x14ac:dyDescent="0.3">
      <c r="A17" s="3"/>
      <c r="B17" s="2"/>
      <c r="C17" s="4"/>
      <c r="D17" s="4"/>
      <c r="E17" s="4"/>
      <c r="F17" s="4"/>
      <c r="G17" s="4"/>
      <c r="H17" s="4"/>
      <c r="I17" s="21" t="s">
        <v>165</v>
      </c>
      <c r="J17" s="22" t="s">
        <v>157</v>
      </c>
      <c r="K17" s="8">
        <v>1</v>
      </c>
      <c r="L17" s="8">
        <v>2</v>
      </c>
      <c r="M17" s="8">
        <v>0</v>
      </c>
      <c r="N17" s="8" t="s">
        <v>20</v>
      </c>
      <c r="O17" s="22">
        <v>4</v>
      </c>
      <c r="P17" s="23">
        <v>1</v>
      </c>
      <c r="Q17" s="24" t="s">
        <v>15</v>
      </c>
      <c r="R17" s="25" t="s">
        <v>48</v>
      </c>
      <c r="U17" s="16"/>
    </row>
    <row r="18" spans="1:21" ht="28.8" x14ac:dyDescent="0.3">
      <c r="A18" s="3" t="s">
        <v>49</v>
      </c>
      <c r="B18" s="2" t="s">
        <v>50</v>
      </c>
      <c r="C18" s="4">
        <v>2</v>
      </c>
      <c r="D18" s="4">
        <v>0</v>
      </c>
      <c r="E18" s="4">
        <v>0</v>
      </c>
      <c r="F18" s="4" t="s">
        <v>20</v>
      </c>
      <c r="G18" s="4">
        <v>2</v>
      </c>
      <c r="H18" s="4">
        <v>2</v>
      </c>
      <c r="I18" s="21" t="str">
        <f t="shared" ref="I18:I26" si="0">A18</f>
        <v>ATA002</v>
      </c>
      <c r="J18" s="22" t="str">
        <f t="shared" ref="J18:J26" si="1">B18</f>
        <v>ATATÜRK İLKELERİ VE İNKILÂP TARİHİ II</v>
      </c>
      <c r="K18" s="8">
        <f t="shared" ref="K18:K33" si="2">C18</f>
        <v>2</v>
      </c>
      <c r="L18" s="8">
        <f t="shared" ref="L18:L33" si="3">D18</f>
        <v>0</v>
      </c>
      <c r="M18" s="8">
        <f t="shared" ref="M18:M33" si="4">E18</f>
        <v>0</v>
      </c>
      <c r="N18" s="8" t="str">
        <f t="shared" ref="N18:N26" si="5">F18</f>
        <v>Zorunlu</v>
      </c>
      <c r="O18" s="22">
        <f t="shared" ref="O18:O32" si="6">G18</f>
        <v>2</v>
      </c>
      <c r="P18" s="23">
        <f t="shared" ref="P18:P34" si="7">H18</f>
        <v>2</v>
      </c>
      <c r="Q18" s="24"/>
      <c r="R18" s="25" t="str">
        <f t="shared" ref="R18:R25" si="8">$R$14</f>
        <v>Dersde değişiklik yapılmamıştır.</v>
      </c>
      <c r="U18" s="16"/>
    </row>
    <row r="19" spans="1:21" x14ac:dyDescent="0.3">
      <c r="A19" s="3" t="s">
        <v>51</v>
      </c>
      <c r="B19" s="2" t="s">
        <v>52</v>
      </c>
      <c r="C19" s="4">
        <v>1</v>
      </c>
      <c r="D19" s="4">
        <v>0</v>
      </c>
      <c r="E19" s="4">
        <v>0</v>
      </c>
      <c r="F19" s="4" t="s">
        <v>20</v>
      </c>
      <c r="G19" s="4">
        <v>2</v>
      </c>
      <c r="H19" s="4">
        <v>2</v>
      </c>
      <c r="I19" s="21" t="str">
        <f t="shared" si="0"/>
        <v>KP001</v>
      </c>
      <c r="J19" s="22" t="str">
        <f t="shared" si="1"/>
        <v>KARİYER PLANLAMA</v>
      </c>
      <c r="K19" s="8">
        <f t="shared" si="2"/>
        <v>1</v>
      </c>
      <c r="L19" s="8">
        <f t="shared" si="3"/>
        <v>0</v>
      </c>
      <c r="M19" s="8">
        <f t="shared" si="4"/>
        <v>0</v>
      </c>
      <c r="N19" s="8" t="str">
        <f t="shared" si="5"/>
        <v>Zorunlu</v>
      </c>
      <c r="O19" s="22">
        <f t="shared" si="6"/>
        <v>2</v>
      </c>
      <c r="P19" s="23">
        <f t="shared" si="7"/>
        <v>2</v>
      </c>
      <c r="Q19" s="24"/>
      <c r="R19" s="25" t="str">
        <f t="shared" si="8"/>
        <v>Dersde değişiklik yapılmamıştır.</v>
      </c>
      <c r="U19" s="16"/>
    </row>
    <row r="20" spans="1:21" x14ac:dyDescent="0.3">
      <c r="A20" s="3" t="s">
        <v>53</v>
      </c>
      <c r="B20" s="2" t="s">
        <v>54</v>
      </c>
      <c r="C20" s="4">
        <v>3</v>
      </c>
      <c r="D20" s="4">
        <v>0</v>
      </c>
      <c r="E20" s="4">
        <v>0</v>
      </c>
      <c r="F20" s="4" t="s">
        <v>20</v>
      </c>
      <c r="G20" s="4">
        <v>3</v>
      </c>
      <c r="H20" s="4">
        <v>2</v>
      </c>
      <c r="I20" s="21" t="str">
        <f t="shared" si="0"/>
        <v>MAT102</v>
      </c>
      <c r="J20" s="22" t="str">
        <f t="shared" si="1"/>
        <v>GENEL MATEMATİK II</v>
      </c>
      <c r="K20" s="8">
        <f t="shared" si="2"/>
        <v>3</v>
      </c>
      <c r="L20" s="8">
        <f t="shared" si="3"/>
        <v>0</v>
      </c>
      <c r="M20" s="8">
        <f t="shared" si="4"/>
        <v>0</v>
      </c>
      <c r="N20" s="8" t="str">
        <f t="shared" si="5"/>
        <v>Zorunlu</v>
      </c>
      <c r="O20" s="22">
        <f t="shared" si="6"/>
        <v>3</v>
      </c>
      <c r="P20" s="23">
        <f t="shared" si="7"/>
        <v>2</v>
      </c>
      <c r="Q20" s="24"/>
      <c r="R20" s="25" t="str">
        <f t="shared" si="8"/>
        <v>Dersde değişiklik yapılmamıştır.</v>
      </c>
      <c r="U20" s="16"/>
    </row>
    <row r="21" spans="1:21" x14ac:dyDescent="0.3">
      <c r="A21" s="3" t="s">
        <v>55</v>
      </c>
      <c r="B21" s="2" t="s">
        <v>56</v>
      </c>
      <c r="C21" s="4">
        <v>4</v>
      </c>
      <c r="D21" s="4">
        <v>4</v>
      </c>
      <c r="E21" s="4">
        <v>0</v>
      </c>
      <c r="F21" s="4" t="s">
        <v>20</v>
      </c>
      <c r="G21" s="4">
        <v>8</v>
      </c>
      <c r="H21" s="4">
        <v>2</v>
      </c>
      <c r="I21" s="21" t="str">
        <f t="shared" si="0"/>
        <v>MİM102</v>
      </c>
      <c r="J21" s="22" t="str">
        <f t="shared" si="1"/>
        <v>STÜDYO II</v>
      </c>
      <c r="K21" s="8">
        <f t="shared" si="2"/>
        <v>4</v>
      </c>
      <c r="L21" s="8">
        <f t="shared" si="3"/>
        <v>4</v>
      </c>
      <c r="M21" s="8">
        <f t="shared" si="4"/>
        <v>0</v>
      </c>
      <c r="N21" s="8" t="str">
        <f t="shared" si="5"/>
        <v>Zorunlu</v>
      </c>
      <c r="O21" s="22">
        <f t="shared" si="6"/>
        <v>8</v>
      </c>
      <c r="P21" s="23">
        <f t="shared" si="7"/>
        <v>2</v>
      </c>
      <c r="Q21" s="24"/>
      <c r="R21" s="25" t="str">
        <f t="shared" si="8"/>
        <v>Dersde değişiklik yapılmamıştır.</v>
      </c>
    </row>
    <row r="22" spans="1:21" x14ac:dyDescent="0.3">
      <c r="A22" s="3" t="s">
        <v>57</v>
      </c>
      <c r="B22" s="2" t="s">
        <v>58</v>
      </c>
      <c r="C22" s="4">
        <v>2</v>
      </c>
      <c r="D22" s="4">
        <v>0</v>
      </c>
      <c r="E22" s="4">
        <v>0</v>
      </c>
      <c r="F22" s="4" t="s">
        <v>20</v>
      </c>
      <c r="G22" s="4">
        <v>3</v>
      </c>
      <c r="H22" s="4">
        <v>2</v>
      </c>
      <c r="I22" s="21" t="str">
        <f t="shared" si="0"/>
        <v>MİM104</v>
      </c>
      <c r="J22" s="22" t="str">
        <f t="shared" si="1"/>
        <v>MİMARLIĞA GİRİŞ</v>
      </c>
      <c r="K22" s="8">
        <f t="shared" si="2"/>
        <v>2</v>
      </c>
      <c r="L22" s="8">
        <f t="shared" si="3"/>
        <v>0</v>
      </c>
      <c r="M22" s="8">
        <f t="shared" si="4"/>
        <v>0</v>
      </c>
      <c r="N22" s="8" t="str">
        <f t="shared" si="5"/>
        <v>Zorunlu</v>
      </c>
      <c r="O22" s="22">
        <f t="shared" si="6"/>
        <v>3</v>
      </c>
      <c r="P22" s="23">
        <f t="shared" si="7"/>
        <v>2</v>
      </c>
      <c r="Q22" s="24"/>
      <c r="R22" s="25" t="str">
        <f t="shared" si="8"/>
        <v>Dersde değişiklik yapılmamıştır.</v>
      </c>
    </row>
    <row r="23" spans="1:21" x14ac:dyDescent="0.3">
      <c r="A23" s="3" t="s">
        <v>59</v>
      </c>
      <c r="B23" s="2" t="s">
        <v>60</v>
      </c>
      <c r="C23" s="4">
        <v>2</v>
      </c>
      <c r="D23" s="4">
        <v>2</v>
      </c>
      <c r="E23" s="4">
        <v>0</v>
      </c>
      <c r="F23" s="4" t="s">
        <v>20</v>
      </c>
      <c r="G23" s="4">
        <v>5</v>
      </c>
      <c r="H23" s="4">
        <v>2</v>
      </c>
      <c r="I23" s="21" t="str">
        <f t="shared" si="0"/>
        <v>MİM106</v>
      </c>
      <c r="J23" s="22" t="str">
        <f t="shared" si="1"/>
        <v>MİMARİDE BİLGİSAYAR</v>
      </c>
      <c r="K23" s="8">
        <f t="shared" si="2"/>
        <v>2</v>
      </c>
      <c r="L23" s="8">
        <f t="shared" si="3"/>
        <v>2</v>
      </c>
      <c r="M23" s="8">
        <f t="shared" si="4"/>
        <v>0</v>
      </c>
      <c r="N23" s="8" t="str">
        <f t="shared" si="5"/>
        <v>Zorunlu</v>
      </c>
      <c r="O23" s="22">
        <f t="shared" si="6"/>
        <v>5</v>
      </c>
      <c r="P23" s="23">
        <f t="shared" si="7"/>
        <v>2</v>
      </c>
      <c r="Q23" s="24"/>
      <c r="R23" s="25" t="str">
        <f t="shared" si="8"/>
        <v>Dersde değişiklik yapılmamıştır.</v>
      </c>
    </row>
    <row r="24" spans="1:21" x14ac:dyDescent="0.3">
      <c r="A24" s="3" t="s">
        <v>61</v>
      </c>
      <c r="B24" s="2" t="s">
        <v>62</v>
      </c>
      <c r="C24" s="4">
        <v>2</v>
      </c>
      <c r="D24" s="4">
        <v>0</v>
      </c>
      <c r="E24" s="4">
        <v>0</v>
      </c>
      <c r="F24" s="4" t="s">
        <v>20</v>
      </c>
      <c r="G24" s="4">
        <v>3</v>
      </c>
      <c r="H24" s="4">
        <v>2</v>
      </c>
      <c r="I24" s="21" t="str">
        <f t="shared" si="0"/>
        <v>MİM108</v>
      </c>
      <c r="J24" s="22" t="str">
        <f t="shared" si="1"/>
        <v>YAPI BİLGİSİNE GİRİŞ</v>
      </c>
      <c r="K24" s="8">
        <f t="shared" si="2"/>
        <v>2</v>
      </c>
      <c r="L24" s="8">
        <f t="shared" si="3"/>
        <v>0</v>
      </c>
      <c r="M24" s="8">
        <f t="shared" si="4"/>
        <v>0</v>
      </c>
      <c r="N24" s="8" t="str">
        <f t="shared" si="5"/>
        <v>Zorunlu</v>
      </c>
      <c r="O24" s="22">
        <f t="shared" si="6"/>
        <v>3</v>
      </c>
      <c r="P24" s="23">
        <f t="shared" si="7"/>
        <v>2</v>
      </c>
      <c r="Q24" s="24"/>
      <c r="R24" s="25" t="str">
        <f t="shared" si="8"/>
        <v>Dersde değişiklik yapılmamıştır.</v>
      </c>
    </row>
    <row r="25" spans="1:21" x14ac:dyDescent="0.3">
      <c r="A25" s="3" t="s">
        <v>63</v>
      </c>
      <c r="B25" s="2" t="s">
        <v>64</v>
      </c>
      <c r="C25" s="4">
        <v>2</v>
      </c>
      <c r="D25" s="4">
        <v>0</v>
      </c>
      <c r="E25" s="4">
        <v>0</v>
      </c>
      <c r="F25" s="4" t="s">
        <v>20</v>
      </c>
      <c r="G25" s="4">
        <v>2</v>
      </c>
      <c r="H25" s="4">
        <v>2</v>
      </c>
      <c r="I25" s="21" t="str">
        <f t="shared" si="0"/>
        <v>TDI002</v>
      </c>
      <c r="J25" s="22" t="str">
        <f t="shared" si="1"/>
        <v>TÜRK DİLİ II</v>
      </c>
      <c r="K25" s="8">
        <f t="shared" si="2"/>
        <v>2</v>
      </c>
      <c r="L25" s="8">
        <f t="shared" si="3"/>
        <v>0</v>
      </c>
      <c r="M25" s="8">
        <f t="shared" si="4"/>
        <v>0</v>
      </c>
      <c r="N25" s="8" t="str">
        <f t="shared" si="5"/>
        <v>Zorunlu</v>
      </c>
      <c r="O25" s="22">
        <f t="shared" si="6"/>
        <v>2</v>
      </c>
      <c r="P25" s="23">
        <f t="shared" si="7"/>
        <v>2</v>
      </c>
      <c r="Q25" s="24"/>
      <c r="R25" s="25" t="str">
        <f t="shared" si="8"/>
        <v>Dersde değişiklik yapılmamıştır.</v>
      </c>
    </row>
    <row r="26" spans="1:21" x14ac:dyDescent="0.3">
      <c r="A26" s="3" t="s">
        <v>65</v>
      </c>
      <c r="B26" s="2" t="s">
        <v>66</v>
      </c>
      <c r="C26" s="4">
        <v>2</v>
      </c>
      <c r="D26" s="4">
        <v>0</v>
      </c>
      <c r="E26" s="4">
        <v>0</v>
      </c>
      <c r="F26" s="4" t="s">
        <v>20</v>
      </c>
      <c r="G26" s="4">
        <v>2</v>
      </c>
      <c r="H26" s="4">
        <v>2</v>
      </c>
      <c r="I26" s="21" t="str">
        <f t="shared" si="0"/>
        <v>YDL002</v>
      </c>
      <c r="J26" s="22" t="str">
        <f t="shared" si="1"/>
        <v>YABANCI DİL II (İNGİLİZCE)</v>
      </c>
      <c r="K26" s="8">
        <f t="shared" si="2"/>
        <v>2</v>
      </c>
      <c r="L26" s="8">
        <f t="shared" si="3"/>
        <v>0</v>
      </c>
      <c r="M26" s="8">
        <f t="shared" si="4"/>
        <v>0</v>
      </c>
      <c r="N26" s="8" t="str">
        <f t="shared" si="5"/>
        <v>Zorunlu</v>
      </c>
      <c r="O26" s="22">
        <f t="shared" si="6"/>
        <v>2</v>
      </c>
      <c r="P26" s="23">
        <f t="shared" si="7"/>
        <v>2</v>
      </c>
      <c r="Q26" s="24"/>
      <c r="R26" s="25" t="str">
        <f>$R$25</f>
        <v>Dersde değişiklik yapılmamıştır.</v>
      </c>
    </row>
    <row r="27" spans="1:21" x14ac:dyDescent="0.3">
      <c r="A27" s="3" t="s">
        <v>67</v>
      </c>
      <c r="B27" s="2" t="s">
        <v>68</v>
      </c>
      <c r="C27" s="4">
        <v>2</v>
      </c>
      <c r="D27" s="4">
        <v>0</v>
      </c>
      <c r="E27" s="4">
        <v>0</v>
      </c>
      <c r="F27" s="4" t="s">
        <v>21</v>
      </c>
      <c r="G27" s="4">
        <v>2</v>
      </c>
      <c r="H27" s="4">
        <v>3</v>
      </c>
      <c r="I27" s="21" t="str">
        <f t="shared" ref="I27:J34" si="9">A27</f>
        <v>ADSL01</v>
      </c>
      <c r="J27" s="22" t="str">
        <f t="shared" si="9"/>
        <v>ALAN DIŞI SEÇMELİ DERS</v>
      </c>
      <c r="K27" s="8">
        <f t="shared" si="2"/>
        <v>2</v>
      </c>
      <c r="L27" s="8">
        <f t="shared" si="3"/>
        <v>0</v>
      </c>
      <c r="M27" s="8">
        <f t="shared" si="4"/>
        <v>0</v>
      </c>
      <c r="N27" s="8" t="s">
        <v>21</v>
      </c>
      <c r="O27" s="22">
        <f t="shared" si="6"/>
        <v>2</v>
      </c>
      <c r="P27" s="23">
        <f t="shared" si="7"/>
        <v>3</v>
      </c>
      <c r="Q27" s="24"/>
      <c r="R27" s="25" t="str">
        <f>$R$25</f>
        <v>Dersde değişiklik yapılmamıştır.</v>
      </c>
    </row>
    <row r="28" spans="1:21" x14ac:dyDescent="0.3">
      <c r="A28" s="3" t="s">
        <v>69</v>
      </c>
      <c r="B28" s="2" t="s">
        <v>70</v>
      </c>
      <c r="C28" s="4">
        <v>4</v>
      </c>
      <c r="D28" s="4">
        <v>4</v>
      </c>
      <c r="E28" s="4">
        <v>0</v>
      </c>
      <c r="F28" s="4" t="s">
        <v>20</v>
      </c>
      <c r="G28" s="4">
        <v>8</v>
      </c>
      <c r="H28" s="4">
        <v>3</v>
      </c>
      <c r="I28" s="21" t="str">
        <f t="shared" si="9"/>
        <v>MİM201</v>
      </c>
      <c r="J28" s="22" t="str">
        <f t="shared" si="9"/>
        <v>STÜDYO III</v>
      </c>
      <c r="K28" s="8">
        <f t="shared" si="2"/>
        <v>4</v>
      </c>
      <c r="L28" s="8">
        <f t="shared" si="3"/>
        <v>4</v>
      </c>
      <c r="M28" s="8">
        <f t="shared" si="4"/>
        <v>0</v>
      </c>
      <c r="N28" s="8" t="s">
        <v>20</v>
      </c>
      <c r="O28" s="22">
        <f t="shared" si="6"/>
        <v>8</v>
      </c>
      <c r="P28" s="23">
        <f t="shared" si="7"/>
        <v>3</v>
      </c>
      <c r="Q28" s="24"/>
      <c r="R28" s="25" t="str">
        <f>$R$25</f>
        <v>Dersde değişiklik yapılmamıştır.</v>
      </c>
    </row>
    <row r="29" spans="1:21" x14ac:dyDescent="0.3">
      <c r="A29" s="3" t="s">
        <v>71</v>
      </c>
      <c r="B29" s="2" t="s">
        <v>72</v>
      </c>
      <c r="C29" s="4">
        <v>2</v>
      </c>
      <c r="D29" s="4">
        <v>0</v>
      </c>
      <c r="E29" s="4">
        <v>0</v>
      </c>
      <c r="F29" s="4" t="s">
        <v>20</v>
      </c>
      <c r="G29" s="4">
        <v>3</v>
      </c>
      <c r="H29" s="4">
        <v>3</v>
      </c>
      <c r="I29" s="21" t="s">
        <v>166</v>
      </c>
      <c r="J29" s="22" t="str">
        <f t="shared" si="9"/>
        <v>MİMARLIK TARİHİ I</v>
      </c>
      <c r="K29" s="8">
        <f t="shared" si="2"/>
        <v>2</v>
      </c>
      <c r="L29" s="8">
        <v>1</v>
      </c>
      <c r="M29" s="8">
        <f t="shared" si="4"/>
        <v>0</v>
      </c>
      <c r="N29" s="8" t="s">
        <v>20</v>
      </c>
      <c r="O29" s="22">
        <f t="shared" si="6"/>
        <v>3</v>
      </c>
      <c r="P29" s="23">
        <f t="shared" si="7"/>
        <v>3</v>
      </c>
      <c r="Q29" s="24" t="s">
        <v>16</v>
      </c>
      <c r="R29" s="25" t="s">
        <v>102</v>
      </c>
    </row>
    <row r="30" spans="1:21" x14ac:dyDescent="0.3">
      <c r="A30" s="3" t="s">
        <v>73</v>
      </c>
      <c r="B30" s="2" t="s">
        <v>74</v>
      </c>
      <c r="C30" s="4">
        <v>2</v>
      </c>
      <c r="D30" s="4">
        <v>0</v>
      </c>
      <c r="E30" s="4">
        <v>0</v>
      </c>
      <c r="F30" s="4" t="s">
        <v>20</v>
      </c>
      <c r="G30" s="4">
        <v>3</v>
      </c>
      <c r="H30" s="4">
        <v>3</v>
      </c>
      <c r="I30" s="21" t="s">
        <v>167</v>
      </c>
      <c r="J30" s="22" t="str">
        <f t="shared" si="9"/>
        <v>BİNA BİLGİSİ I</v>
      </c>
      <c r="K30" s="8">
        <f t="shared" si="2"/>
        <v>2</v>
      </c>
      <c r="L30" s="8">
        <v>1</v>
      </c>
      <c r="M30" s="8">
        <f t="shared" si="4"/>
        <v>0</v>
      </c>
      <c r="N30" s="8" t="s">
        <v>20</v>
      </c>
      <c r="O30" s="22">
        <f t="shared" si="6"/>
        <v>3</v>
      </c>
      <c r="P30" s="23">
        <f t="shared" si="7"/>
        <v>3</v>
      </c>
      <c r="Q30" s="24" t="s">
        <v>16</v>
      </c>
      <c r="R30" s="25" t="s">
        <v>102</v>
      </c>
    </row>
    <row r="31" spans="1:21" x14ac:dyDescent="0.3">
      <c r="A31" s="3" t="s">
        <v>75</v>
      </c>
      <c r="B31" s="2" t="s">
        <v>76</v>
      </c>
      <c r="C31" s="4">
        <v>2</v>
      </c>
      <c r="D31" s="4">
        <v>0</v>
      </c>
      <c r="E31" s="4">
        <v>0</v>
      </c>
      <c r="F31" s="4" t="s">
        <v>20</v>
      </c>
      <c r="G31" s="4">
        <v>2</v>
      </c>
      <c r="H31" s="4">
        <v>3</v>
      </c>
      <c r="I31" s="21" t="str">
        <f t="shared" si="9"/>
        <v>MİM213</v>
      </c>
      <c r="J31" s="22" t="str">
        <f t="shared" si="9"/>
        <v>KORUMA VE RESTORASYON</v>
      </c>
      <c r="K31" s="8">
        <f t="shared" si="2"/>
        <v>2</v>
      </c>
      <c r="L31" s="8">
        <f t="shared" si="3"/>
        <v>0</v>
      </c>
      <c r="M31" s="8">
        <f t="shared" si="4"/>
        <v>0</v>
      </c>
      <c r="N31" s="8" t="s">
        <v>20</v>
      </c>
      <c r="O31" s="22">
        <f t="shared" si="6"/>
        <v>2</v>
      </c>
      <c r="P31" s="23">
        <f t="shared" si="7"/>
        <v>3</v>
      </c>
      <c r="Q31" s="24"/>
      <c r="R31" s="25" t="s">
        <v>46</v>
      </c>
    </row>
    <row r="32" spans="1:21" x14ac:dyDescent="0.3">
      <c r="A32" s="3" t="s">
        <v>77</v>
      </c>
      <c r="B32" s="2" t="s">
        <v>78</v>
      </c>
      <c r="C32" s="4">
        <v>3</v>
      </c>
      <c r="D32" s="4">
        <v>1</v>
      </c>
      <c r="E32" s="4">
        <v>0</v>
      </c>
      <c r="F32" s="4" t="s">
        <v>20</v>
      </c>
      <c r="G32" s="4">
        <v>4</v>
      </c>
      <c r="H32" s="4">
        <v>3</v>
      </c>
      <c r="I32" s="21" t="str">
        <f t="shared" si="9"/>
        <v>MİM215</v>
      </c>
      <c r="J32" s="22" t="str">
        <f t="shared" si="9"/>
        <v>YAPI ELEMANLARI I</v>
      </c>
      <c r="K32" s="8">
        <f t="shared" si="2"/>
        <v>3</v>
      </c>
      <c r="L32" s="8">
        <f t="shared" si="3"/>
        <v>1</v>
      </c>
      <c r="M32" s="8">
        <f t="shared" si="4"/>
        <v>0</v>
      </c>
      <c r="N32" s="8" t="s">
        <v>20</v>
      </c>
      <c r="O32" s="22">
        <f t="shared" si="6"/>
        <v>4</v>
      </c>
      <c r="P32" s="23">
        <f t="shared" si="7"/>
        <v>3</v>
      </c>
      <c r="Q32" s="24"/>
      <c r="R32" s="25" t="s">
        <v>46</v>
      </c>
    </row>
    <row r="33" spans="1:18" x14ac:dyDescent="0.3">
      <c r="A33" s="3" t="s">
        <v>79</v>
      </c>
      <c r="B33" s="2" t="s">
        <v>80</v>
      </c>
      <c r="C33" s="4">
        <v>2</v>
      </c>
      <c r="D33" s="4">
        <v>0</v>
      </c>
      <c r="E33" s="4">
        <v>0</v>
      </c>
      <c r="F33" s="4" t="s">
        <v>20</v>
      </c>
      <c r="G33" s="4">
        <v>2</v>
      </c>
      <c r="H33" s="4">
        <v>3</v>
      </c>
      <c r="I33" s="21" t="str">
        <f t="shared" si="9"/>
        <v>MİM217</v>
      </c>
      <c r="J33" s="22" t="str">
        <f t="shared" si="9"/>
        <v>STATİK MUKAVEMET</v>
      </c>
      <c r="K33" s="8">
        <f t="shared" si="2"/>
        <v>2</v>
      </c>
      <c r="L33" s="8">
        <f t="shared" si="3"/>
        <v>0</v>
      </c>
      <c r="M33" s="8">
        <f t="shared" si="4"/>
        <v>0</v>
      </c>
      <c r="N33" s="8" t="s">
        <v>20</v>
      </c>
      <c r="O33" s="22">
        <v>3</v>
      </c>
      <c r="P33" s="23">
        <f t="shared" si="7"/>
        <v>3</v>
      </c>
      <c r="Q33" s="24" t="s">
        <v>16</v>
      </c>
      <c r="R33" s="25" t="s">
        <v>168</v>
      </c>
    </row>
    <row r="34" spans="1:18" ht="28.8" x14ac:dyDescent="0.3">
      <c r="A34" s="3" t="s">
        <v>81</v>
      </c>
      <c r="B34" s="2" t="s">
        <v>82</v>
      </c>
      <c r="C34" s="4"/>
      <c r="D34" s="4"/>
      <c r="E34" s="4"/>
      <c r="F34" s="4" t="s">
        <v>21</v>
      </c>
      <c r="G34" s="4">
        <v>6</v>
      </c>
      <c r="H34" s="4">
        <v>3</v>
      </c>
      <c r="I34" s="21" t="str">
        <f t="shared" si="9"/>
        <v>MİMMB-1</v>
      </c>
      <c r="J34" s="22" t="str">
        <f t="shared" si="9"/>
        <v>MESLEK BİLGİSİ SEÇMELİ DERS 1</v>
      </c>
      <c r="K34" s="8"/>
      <c r="L34" s="8"/>
      <c r="M34" s="8"/>
      <c r="N34" s="8" t="s">
        <v>21</v>
      </c>
      <c r="O34" s="22">
        <v>3</v>
      </c>
      <c r="P34" s="23">
        <f t="shared" si="7"/>
        <v>3</v>
      </c>
      <c r="Q34" s="24"/>
      <c r="R34" s="25" t="s">
        <v>169</v>
      </c>
    </row>
    <row r="35" spans="1:18" x14ac:dyDescent="0.3">
      <c r="A35" s="3"/>
      <c r="B35" s="2"/>
      <c r="C35" s="4"/>
      <c r="D35" s="4"/>
      <c r="E35" s="4"/>
      <c r="F35" s="4"/>
      <c r="G35" s="4"/>
      <c r="H35" s="4"/>
      <c r="I35" s="21" t="s">
        <v>83</v>
      </c>
      <c r="J35" s="22" t="s">
        <v>84</v>
      </c>
      <c r="K35" s="8">
        <v>2</v>
      </c>
      <c r="L35" s="8">
        <v>0</v>
      </c>
      <c r="M35" s="8">
        <v>0</v>
      </c>
      <c r="N35" s="8" t="s">
        <v>20</v>
      </c>
      <c r="O35" s="22">
        <v>2</v>
      </c>
      <c r="P35" s="23">
        <v>3</v>
      </c>
      <c r="Q35" s="24" t="s">
        <v>13</v>
      </c>
      <c r="R35" s="25" t="s">
        <v>85</v>
      </c>
    </row>
    <row r="36" spans="1:18" x14ac:dyDescent="0.3">
      <c r="A36" s="3" t="s">
        <v>89</v>
      </c>
      <c r="B36" s="2" t="s">
        <v>68</v>
      </c>
      <c r="C36" s="4">
        <v>2</v>
      </c>
      <c r="D36" s="4">
        <v>0</v>
      </c>
      <c r="E36" s="4">
        <v>0</v>
      </c>
      <c r="F36" s="4" t="s">
        <v>21</v>
      </c>
      <c r="G36" s="4">
        <v>2</v>
      </c>
      <c r="H36" s="4">
        <v>4</v>
      </c>
      <c r="I36" s="21" t="s">
        <v>86</v>
      </c>
      <c r="J36" s="22" t="s">
        <v>68</v>
      </c>
      <c r="K36" s="8">
        <v>2</v>
      </c>
      <c r="L36" s="8">
        <v>0</v>
      </c>
      <c r="M36" s="8">
        <v>0</v>
      </c>
      <c r="N36" s="8" t="s">
        <v>21</v>
      </c>
      <c r="O36" s="22">
        <v>2</v>
      </c>
      <c r="P36" s="23">
        <v>4</v>
      </c>
      <c r="Q36" s="24"/>
      <c r="R36" s="25" t="str">
        <f>$R$25</f>
        <v>Dersde değişiklik yapılmamıştır.</v>
      </c>
    </row>
    <row r="37" spans="1:18" x14ac:dyDescent="0.3">
      <c r="A37" s="3" t="s">
        <v>87</v>
      </c>
      <c r="B37" s="2" t="s">
        <v>88</v>
      </c>
      <c r="C37" s="4">
        <v>4</v>
      </c>
      <c r="D37" s="4">
        <v>4</v>
      </c>
      <c r="E37" s="4">
        <v>0</v>
      </c>
      <c r="F37" s="4" t="s">
        <v>20</v>
      </c>
      <c r="G37" s="4">
        <v>8</v>
      </c>
      <c r="H37" s="4">
        <v>4</v>
      </c>
      <c r="I37" s="21" t="s">
        <v>87</v>
      </c>
      <c r="J37" s="22" t="s">
        <v>88</v>
      </c>
      <c r="K37" s="8">
        <v>4</v>
      </c>
      <c r="L37" s="8">
        <v>4</v>
      </c>
      <c r="M37" s="8">
        <v>0</v>
      </c>
      <c r="N37" s="8" t="s">
        <v>20</v>
      </c>
      <c r="O37" s="22">
        <v>8</v>
      </c>
      <c r="P37" s="23">
        <v>4</v>
      </c>
      <c r="Q37" s="24"/>
      <c r="R37" s="25" t="s">
        <v>46</v>
      </c>
    </row>
    <row r="38" spans="1:18" x14ac:dyDescent="0.3">
      <c r="A38" s="3" t="s">
        <v>90</v>
      </c>
      <c r="B38" s="2" t="s">
        <v>91</v>
      </c>
      <c r="C38" s="4">
        <v>2</v>
      </c>
      <c r="D38" s="4">
        <v>0</v>
      </c>
      <c r="E38" s="4">
        <v>0</v>
      </c>
      <c r="F38" s="4" t="s">
        <v>20</v>
      </c>
      <c r="G38" s="4">
        <v>3</v>
      </c>
      <c r="H38" s="4">
        <v>4</v>
      </c>
      <c r="I38" s="21" t="s">
        <v>170</v>
      </c>
      <c r="J38" s="22" t="str">
        <f>$B$38</f>
        <v>MİMARLIK TARİHİ II</v>
      </c>
      <c r="K38" s="8">
        <v>2</v>
      </c>
      <c r="L38" s="8">
        <v>1</v>
      </c>
      <c r="M38" s="8">
        <v>0</v>
      </c>
      <c r="N38" s="8" t="s">
        <v>20</v>
      </c>
      <c r="O38" s="22">
        <v>3</v>
      </c>
      <c r="P38" s="23">
        <v>4</v>
      </c>
      <c r="Q38" s="24" t="s">
        <v>16</v>
      </c>
      <c r="R38" s="25" t="s">
        <v>102</v>
      </c>
    </row>
    <row r="39" spans="1:18" x14ac:dyDescent="0.3">
      <c r="A39" s="3" t="s">
        <v>92</v>
      </c>
      <c r="B39" s="2" t="s">
        <v>93</v>
      </c>
      <c r="C39" s="4">
        <v>2</v>
      </c>
      <c r="D39" s="4">
        <v>0</v>
      </c>
      <c r="E39" s="4">
        <v>0</v>
      </c>
      <c r="F39" s="4" t="s">
        <v>20</v>
      </c>
      <c r="G39" s="4">
        <v>3</v>
      </c>
      <c r="H39" s="4">
        <v>4</v>
      </c>
      <c r="I39" s="21" t="s">
        <v>171</v>
      </c>
      <c r="J39" s="22" t="str">
        <f>$B$39</f>
        <v>BİNA BİLGİSİ II</v>
      </c>
      <c r="K39" s="8">
        <v>2</v>
      </c>
      <c r="L39" s="8">
        <v>1</v>
      </c>
      <c r="M39" s="8">
        <v>0</v>
      </c>
      <c r="N39" s="8" t="s">
        <v>20</v>
      </c>
      <c r="O39" s="22">
        <v>3</v>
      </c>
      <c r="P39" s="23">
        <v>4</v>
      </c>
      <c r="Q39" s="24" t="s">
        <v>16</v>
      </c>
      <c r="R39" s="25" t="s">
        <v>102</v>
      </c>
    </row>
    <row r="40" spans="1:18" ht="28.8" x14ac:dyDescent="0.3">
      <c r="A40" s="3" t="s">
        <v>94</v>
      </c>
      <c r="B40" s="2" t="s">
        <v>95</v>
      </c>
      <c r="C40" s="4">
        <v>2</v>
      </c>
      <c r="D40" s="4">
        <v>2</v>
      </c>
      <c r="E40" s="4">
        <v>0</v>
      </c>
      <c r="F40" s="4" t="s">
        <v>20</v>
      </c>
      <c r="G40" s="4">
        <v>4</v>
      </c>
      <c r="H40" s="4">
        <v>4</v>
      </c>
      <c r="I40" s="21" t="str">
        <f>$A$40</f>
        <v>MİM214</v>
      </c>
      <c r="J40" s="22" t="str">
        <f>$B$40</f>
        <v>RÖLÖVE VE RESTORASYON PROJESİ</v>
      </c>
      <c r="K40" s="8">
        <v>2</v>
      </c>
      <c r="L40" s="8">
        <v>2</v>
      </c>
      <c r="M40" s="8">
        <v>0</v>
      </c>
      <c r="N40" s="8" t="s">
        <v>20</v>
      </c>
      <c r="O40" s="22">
        <v>4</v>
      </c>
      <c r="P40" s="23">
        <v>4</v>
      </c>
      <c r="Q40" s="24"/>
      <c r="R40" s="25" t="str">
        <f>$R$25</f>
        <v>Dersde değişiklik yapılmamıştır.</v>
      </c>
    </row>
    <row r="41" spans="1:18" x14ac:dyDescent="0.3">
      <c r="A41" s="3" t="s">
        <v>96</v>
      </c>
      <c r="B41" s="2" t="s">
        <v>97</v>
      </c>
      <c r="C41" s="4">
        <v>3</v>
      </c>
      <c r="D41" s="4">
        <v>1</v>
      </c>
      <c r="E41" s="4">
        <v>0</v>
      </c>
      <c r="F41" s="4" t="s">
        <v>20</v>
      </c>
      <c r="G41" s="4">
        <v>4</v>
      </c>
      <c r="H41" s="4">
        <v>4</v>
      </c>
      <c r="I41" s="21" t="str">
        <f t="shared" ref="I41:P43" si="10">A41</f>
        <v>MİM216</v>
      </c>
      <c r="J41" s="22" t="str">
        <f t="shared" si="10"/>
        <v>YAPI ELEMANLARI II</v>
      </c>
      <c r="K41" s="8">
        <f t="shared" si="10"/>
        <v>3</v>
      </c>
      <c r="L41" s="8">
        <f t="shared" si="10"/>
        <v>1</v>
      </c>
      <c r="M41" s="8">
        <f t="shared" si="10"/>
        <v>0</v>
      </c>
      <c r="N41" s="8" t="str">
        <f t="shared" si="10"/>
        <v>Zorunlu</v>
      </c>
      <c r="O41" s="22">
        <f t="shared" si="10"/>
        <v>4</v>
      </c>
      <c r="P41" s="23">
        <f t="shared" si="10"/>
        <v>4</v>
      </c>
      <c r="Q41" s="24"/>
      <c r="R41" s="25" t="str">
        <f>$R$25</f>
        <v>Dersde değişiklik yapılmamıştır.</v>
      </c>
    </row>
    <row r="42" spans="1:18" x14ac:dyDescent="0.3">
      <c r="A42" s="3" t="s">
        <v>98</v>
      </c>
      <c r="B42" s="2" t="s">
        <v>99</v>
      </c>
      <c r="C42" s="4">
        <v>2</v>
      </c>
      <c r="D42" s="4">
        <v>0</v>
      </c>
      <c r="E42" s="4">
        <v>0</v>
      </c>
      <c r="F42" s="4" t="s">
        <v>20</v>
      </c>
      <c r="G42" s="4">
        <v>3</v>
      </c>
      <c r="H42" s="4">
        <v>4</v>
      </c>
      <c r="I42" s="21" t="str">
        <f t="shared" si="10"/>
        <v>MİM218</v>
      </c>
      <c r="J42" s="22" t="str">
        <f t="shared" si="10"/>
        <v>YAPI STATİĞİ</v>
      </c>
      <c r="K42" s="8">
        <f t="shared" si="10"/>
        <v>2</v>
      </c>
      <c r="L42" s="8">
        <f t="shared" si="10"/>
        <v>0</v>
      </c>
      <c r="M42" s="8">
        <f t="shared" si="10"/>
        <v>0</v>
      </c>
      <c r="N42" s="8" t="str">
        <f t="shared" si="10"/>
        <v>Zorunlu</v>
      </c>
      <c r="O42" s="22">
        <f t="shared" si="10"/>
        <v>3</v>
      </c>
      <c r="P42" s="23">
        <f t="shared" si="10"/>
        <v>4</v>
      </c>
      <c r="Q42" s="24"/>
      <c r="R42" s="25" t="str">
        <f>$R$25</f>
        <v>Dersde değişiklik yapılmamıştır.</v>
      </c>
    </row>
    <row r="43" spans="1:18" ht="28.8" x14ac:dyDescent="0.3">
      <c r="A43" s="3" t="s">
        <v>100</v>
      </c>
      <c r="B43" s="2" t="s">
        <v>101</v>
      </c>
      <c r="C43" s="4">
        <v>2</v>
      </c>
      <c r="D43" s="4">
        <v>0</v>
      </c>
      <c r="E43" s="4">
        <v>0</v>
      </c>
      <c r="F43" s="4" t="s">
        <v>21</v>
      </c>
      <c r="G43" s="4">
        <v>3</v>
      </c>
      <c r="H43" s="4">
        <v>4</v>
      </c>
      <c r="I43" s="21" t="str">
        <f t="shared" si="10"/>
        <v>MİMMB-2</v>
      </c>
      <c r="J43" s="22" t="str">
        <f t="shared" si="10"/>
        <v>MESLEK BİLGİSİ SEÇMELİ DERS 2</v>
      </c>
      <c r="K43" s="8"/>
      <c r="L43" s="8"/>
      <c r="M43" s="8"/>
      <c r="N43" s="8" t="str">
        <f t="shared" si="10"/>
        <v>Seçmeli</v>
      </c>
      <c r="O43" s="22">
        <f t="shared" si="10"/>
        <v>3</v>
      </c>
      <c r="P43" s="23">
        <f t="shared" si="10"/>
        <v>4</v>
      </c>
      <c r="Q43" s="24"/>
      <c r="R43" s="25" t="str">
        <f>$R$25</f>
        <v>Dersde değişiklik yapılmamıştır.</v>
      </c>
    </row>
    <row r="44" spans="1:18" x14ac:dyDescent="0.3">
      <c r="A44" s="3" t="s">
        <v>103</v>
      </c>
      <c r="B44" s="2" t="s">
        <v>104</v>
      </c>
      <c r="C44" s="4">
        <v>0</v>
      </c>
      <c r="D44" s="4">
        <v>0</v>
      </c>
      <c r="E44" s="4">
        <v>0</v>
      </c>
      <c r="F44" s="4" t="s">
        <v>20</v>
      </c>
      <c r="G44" s="4">
        <v>3</v>
      </c>
      <c r="H44" s="4">
        <v>5</v>
      </c>
      <c r="I44" s="21" t="str">
        <f>$A$44</f>
        <v>MİM300</v>
      </c>
      <c r="J44" s="22" t="str">
        <f>$B$44</f>
        <v>YAZ STAJI I</v>
      </c>
      <c r="K44" s="8">
        <v>0</v>
      </c>
      <c r="L44" s="8">
        <v>0</v>
      </c>
      <c r="M44" s="8">
        <v>0</v>
      </c>
      <c r="N44" s="8" t="s">
        <v>21</v>
      </c>
      <c r="O44" s="22">
        <v>3</v>
      </c>
      <c r="P44" s="23">
        <v>5</v>
      </c>
      <c r="Q44" s="24"/>
      <c r="R44" s="25" t="str">
        <f>$R$43</f>
        <v>Dersde değişiklik yapılmamıştır.</v>
      </c>
    </row>
    <row r="45" spans="1:18" x14ac:dyDescent="0.3">
      <c r="A45" s="3" t="s">
        <v>105</v>
      </c>
      <c r="B45" s="2" t="s">
        <v>106</v>
      </c>
      <c r="C45" s="4">
        <v>4</v>
      </c>
      <c r="D45" s="4">
        <v>4</v>
      </c>
      <c r="E45" s="4">
        <v>0</v>
      </c>
      <c r="F45" s="4" t="s">
        <v>20</v>
      </c>
      <c r="G45" s="4">
        <v>8</v>
      </c>
      <c r="H45" s="4">
        <v>5</v>
      </c>
      <c r="I45" s="21" t="str">
        <f>$A$45</f>
        <v>MİM301</v>
      </c>
      <c r="J45" s="22" t="str">
        <f>$B$45</f>
        <v>STÜDYO V</v>
      </c>
      <c r="K45" s="8">
        <v>4</v>
      </c>
      <c r="L45" s="8">
        <v>4</v>
      </c>
      <c r="M45" s="8">
        <v>0</v>
      </c>
      <c r="N45" s="8" t="s">
        <v>20</v>
      </c>
      <c r="O45" s="22">
        <v>8</v>
      </c>
      <c r="P45" s="23">
        <v>5</v>
      </c>
      <c r="Q45" s="24"/>
      <c r="R45" s="25" t="s">
        <v>46</v>
      </c>
    </row>
    <row r="46" spans="1:18" x14ac:dyDescent="0.3">
      <c r="A46" s="3" t="s">
        <v>107</v>
      </c>
      <c r="B46" s="2" t="s">
        <v>108</v>
      </c>
      <c r="C46" s="4">
        <v>2</v>
      </c>
      <c r="D46" s="4">
        <v>0</v>
      </c>
      <c r="E46" s="4">
        <v>0</v>
      </c>
      <c r="F46" s="4" t="s">
        <v>20</v>
      </c>
      <c r="G46" s="4">
        <v>3</v>
      </c>
      <c r="H46" s="4">
        <v>5</v>
      </c>
      <c r="I46" s="21" t="s">
        <v>172</v>
      </c>
      <c r="J46" s="22" t="str">
        <f>$B$46</f>
        <v>YAPI FİZİĞİ</v>
      </c>
      <c r="K46" s="8">
        <v>2</v>
      </c>
      <c r="L46" s="8">
        <v>0</v>
      </c>
      <c r="M46" s="8">
        <v>0</v>
      </c>
      <c r="N46" s="8" t="s">
        <v>20</v>
      </c>
      <c r="O46" s="22">
        <v>2</v>
      </c>
      <c r="P46" s="23">
        <v>5</v>
      </c>
      <c r="Q46" s="24" t="s">
        <v>16</v>
      </c>
      <c r="R46" s="25" t="s">
        <v>113</v>
      </c>
    </row>
    <row r="47" spans="1:18" x14ac:dyDescent="0.3">
      <c r="A47" s="3" t="s">
        <v>109</v>
      </c>
      <c r="B47" s="2" t="s">
        <v>110</v>
      </c>
      <c r="C47" s="4">
        <v>2</v>
      </c>
      <c r="D47" s="4">
        <v>0</v>
      </c>
      <c r="E47" s="4">
        <v>0</v>
      </c>
      <c r="F47" s="4" t="s">
        <v>20</v>
      </c>
      <c r="G47" s="4">
        <v>2</v>
      </c>
      <c r="H47" s="4">
        <v>5</v>
      </c>
      <c r="I47" s="21" t="s">
        <v>173</v>
      </c>
      <c r="J47" s="22" t="str">
        <f>$B$47</f>
        <v>MİMARLIK TARİHİ III</v>
      </c>
      <c r="K47" s="8">
        <v>2</v>
      </c>
      <c r="L47" s="8">
        <v>1</v>
      </c>
      <c r="M47" s="8">
        <v>0</v>
      </c>
      <c r="N47" s="8" t="s">
        <v>20</v>
      </c>
      <c r="O47" s="22">
        <v>3</v>
      </c>
      <c r="P47" s="23">
        <v>5</v>
      </c>
      <c r="Q47" s="24" t="s">
        <v>16</v>
      </c>
      <c r="R47" s="25" t="s">
        <v>160</v>
      </c>
    </row>
    <row r="48" spans="1:18" ht="28.8" x14ac:dyDescent="0.3">
      <c r="A48" s="3" t="s">
        <v>111</v>
      </c>
      <c r="B48" s="2" t="s">
        <v>112</v>
      </c>
      <c r="C48" s="4"/>
      <c r="D48" s="4"/>
      <c r="E48" s="4">
        <v>0</v>
      </c>
      <c r="F48" s="4" t="s">
        <v>21</v>
      </c>
      <c r="G48" s="4">
        <v>12</v>
      </c>
      <c r="H48" s="4">
        <v>5</v>
      </c>
      <c r="I48" s="21" t="str">
        <f>$A$48</f>
        <v>MİMMB-3</v>
      </c>
      <c r="J48" s="22" t="str">
        <f>$B$48</f>
        <v>MESLEK BİLGİSİ SEÇMELİ DERS 3</v>
      </c>
      <c r="K48" s="8"/>
      <c r="L48" s="8"/>
      <c r="M48" s="8"/>
      <c r="N48" s="8" t="s">
        <v>21</v>
      </c>
      <c r="O48" s="22">
        <v>12</v>
      </c>
      <c r="P48" s="23">
        <v>5</v>
      </c>
      <c r="Q48" s="24"/>
      <c r="R48" s="25" t="str">
        <f>$R$44</f>
        <v>Dersde değişiklik yapılmamıştır.</v>
      </c>
    </row>
    <row r="49" spans="1:18" x14ac:dyDescent="0.3">
      <c r="A49" s="3" t="s">
        <v>83</v>
      </c>
      <c r="B49" s="2" t="s">
        <v>84</v>
      </c>
      <c r="C49" s="4">
        <v>2</v>
      </c>
      <c r="D49" s="4">
        <v>0</v>
      </c>
      <c r="E49" s="4">
        <v>0</v>
      </c>
      <c r="F49" s="4" t="s">
        <v>20</v>
      </c>
      <c r="G49" s="4">
        <v>2</v>
      </c>
      <c r="H49" s="4">
        <v>5</v>
      </c>
      <c r="I49" s="21"/>
      <c r="J49" s="22"/>
      <c r="K49" s="8"/>
      <c r="L49" s="8"/>
      <c r="M49" s="8"/>
      <c r="N49" s="8"/>
      <c r="O49" s="22"/>
      <c r="P49" s="23"/>
      <c r="Q49" s="24" t="s">
        <v>13</v>
      </c>
      <c r="R49" s="25" t="str">
        <f>$R$35</f>
        <v>5. Dönemde olan ders 3. döneme taşınmıştır.</v>
      </c>
    </row>
    <row r="50" spans="1:18" ht="29.4" thickBot="1" x14ac:dyDescent="0.35">
      <c r="A50" s="3"/>
      <c r="B50" s="2"/>
      <c r="C50" s="4"/>
      <c r="D50" s="4"/>
      <c r="E50" s="4"/>
      <c r="F50" s="4"/>
      <c r="G50" s="4"/>
      <c r="H50" s="4"/>
      <c r="I50" s="21" t="s">
        <v>174</v>
      </c>
      <c r="J50" s="22" t="s">
        <v>114</v>
      </c>
      <c r="K50" s="8">
        <v>0</v>
      </c>
      <c r="L50" s="8">
        <v>2</v>
      </c>
      <c r="M50" s="8">
        <v>0</v>
      </c>
      <c r="N50" s="8" t="s">
        <v>20</v>
      </c>
      <c r="O50" s="22">
        <v>2</v>
      </c>
      <c r="P50" s="23">
        <v>5</v>
      </c>
      <c r="Q50" s="26" t="s">
        <v>17</v>
      </c>
      <c r="R50" s="27" t="s">
        <v>161</v>
      </c>
    </row>
    <row r="51" spans="1:18" x14ac:dyDescent="0.3">
      <c r="A51" s="3" t="s">
        <v>115</v>
      </c>
      <c r="B51" s="2" t="s">
        <v>116</v>
      </c>
      <c r="C51" s="4">
        <v>4</v>
      </c>
      <c r="D51" s="4">
        <v>4</v>
      </c>
      <c r="E51" s="4">
        <v>0</v>
      </c>
      <c r="F51" s="4" t="s">
        <v>20</v>
      </c>
      <c r="G51" s="4">
        <v>8</v>
      </c>
      <c r="H51" s="4">
        <v>6</v>
      </c>
      <c r="I51" s="21" t="str">
        <f t="shared" ref="I51:P56" si="11">A51</f>
        <v>MİM302</v>
      </c>
      <c r="J51" s="22" t="str">
        <f t="shared" si="11"/>
        <v>STÜDYO VI</v>
      </c>
      <c r="K51" s="8">
        <f t="shared" si="11"/>
        <v>4</v>
      </c>
      <c r="L51" s="8">
        <f t="shared" si="11"/>
        <v>4</v>
      </c>
      <c r="M51" s="8">
        <f t="shared" si="11"/>
        <v>0</v>
      </c>
      <c r="N51" s="8" t="str">
        <f t="shared" si="11"/>
        <v>Zorunlu</v>
      </c>
      <c r="O51" s="22">
        <f t="shared" si="11"/>
        <v>8</v>
      </c>
      <c r="P51" s="23">
        <f t="shared" si="11"/>
        <v>6</v>
      </c>
      <c r="Q51" s="24"/>
      <c r="R51" s="25" t="s">
        <v>46</v>
      </c>
    </row>
    <row r="52" spans="1:18" x14ac:dyDescent="0.3">
      <c r="A52" s="3" t="s">
        <v>117</v>
      </c>
      <c r="B52" s="2" t="s">
        <v>118</v>
      </c>
      <c r="C52" s="4">
        <v>2</v>
      </c>
      <c r="D52" s="4">
        <v>0</v>
      </c>
      <c r="E52" s="4">
        <v>0</v>
      </c>
      <c r="F52" s="4" t="s">
        <v>20</v>
      </c>
      <c r="G52" s="4">
        <v>3</v>
      </c>
      <c r="H52" s="4">
        <v>6</v>
      </c>
      <c r="I52" s="21" t="str">
        <f t="shared" si="11"/>
        <v>MİM312</v>
      </c>
      <c r="J52" s="22" t="str">
        <f t="shared" si="11"/>
        <v>YAPI ÜRETİM TEKNİKLERİ</v>
      </c>
      <c r="K52" s="8">
        <f t="shared" si="11"/>
        <v>2</v>
      </c>
      <c r="L52" s="8">
        <f t="shared" si="11"/>
        <v>0</v>
      </c>
      <c r="M52" s="8">
        <f t="shared" si="11"/>
        <v>0</v>
      </c>
      <c r="N52" s="8" t="str">
        <f t="shared" si="11"/>
        <v>Zorunlu</v>
      </c>
      <c r="O52" s="22">
        <f t="shared" si="11"/>
        <v>3</v>
      </c>
      <c r="P52" s="23">
        <f t="shared" si="11"/>
        <v>6</v>
      </c>
      <c r="Q52" s="24"/>
      <c r="R52" s="25" t="s">
        <v>46</v>
      </c>
    </row>
    <row r="53" spans="1:18" x14ac:dyDescent="0.3">
      <c r="A53" s="3" t="s">
        <v>119</v>
      </c>
      <c r="B53" s="2" t="s">
        <v>120</v>
      </c>
      <c r="C53" s="4">
        <v>2</v>
      </c>
      <c r="D53" s="4">
        <v>0</v>
      </c>
      <c r="E53" s="4">
        <v>0</v>
      </c>
      <c r="F53" s="4" t="s">
        <v>20</v>
      </c>
      <c r="G53" s="4">
        <v>2</v>
      </c>
      <c r="H53" s="4">
        <v>6</v>
      </c>
      <c r="I53" s="21" t="str">
        <f t="shared" si="11"/>
        <v>MİM314</v>
      </c>
      <c r="J53" s="22" t="str">
        <f t="shared" si="11"/>
        <v>KENTSEL TASARIM</v>
      </c>
      <c r="K53" s="8">
        <f t="shared" si="11"/>
        <v>2</v>
      </c>
      <c r="L53" s="8">
        <f t="shared" si="11"/>
        <v>0</v>
      </c>
      <c r="M53" s="8">
        <f t="shared" si="11"/>
        <v>0</v>
      </c>
      <c r="N53" s="8" t="str">
        <f t="shared" si="11"/>
        <v>Zorunlu</v>
      </c>
      <c r="O53" s="22">
        <f t="shared" si="11"/>
        <v>2</v>
      </c>
      <c r="P53" s="23">
        <f t="shared" si="11"/>
        <v>6</v>
      </c>
      <c r="Q53" s="24"/>
      <c r="R53" s="25" t="s">
        <v>46</v>
      </c>
    </row>
    <row r="54" spans="1:18" x14ac:dyDescent="0.3">
      <c r="A54" s="3" t="s">
        <v>121</v>
      </c>
      <c r="B54" s="2" t="s">
        <v>122</v>
      </c>
      <c r="C54" s="4">
        <v>2</v>
      </c>
      <c r="D54" s="4">
        <v>1</v>
      </c>
      <c r="E54" s="4">
        <v>0</v>
      </c>
      <c r="F54" s="4" t="s">
        <v>20</v>
      </c>
      <c r="G54" s="4">
        <v>3</v>
      </c>
      <c r="H54" s="4">
        <v>6</v>
      </c>
      <c r="I54" s="21" t="s">
        <v>175</v>
      </c>
      <c r="J54" s="22" t="str">
        <f t="shared" si="11"/>
        <v>ŞEHİRCİLİK STÜDYOSU</v>
      </c>
      <c r="K54" s="8">
        <v>1</v>
      </c>
      <c r="L54" s="8">
        <f t="shared" si="11"/>
        <v>1</v>
      </c>
      <c r="M54" s="8">
        <f t="shared" si="11"/>
        <v>0</v>
      </c>
      <c r="N54" s="8" t="str">
        <f t="shared" si="11"/>
        <v>Zorunlu</v>
      </c>
      <c r="O54" s="22">
        <v>2</v>
      </c>
      <c r="P54" s="23">
        <f t="shared" si="11"/>
        <v>6</v>
      </c>
      <c r="Q54" s="24" t="s">
        <v>16</v>
      </c>
      <c r="R54" s="25" t="s">
        <v>127</v>
      </c>
    </row>
    <row r="55" spans="1:18" ht="28.8" x14ac:dyDescent="0.3">
      <c r="A55" s="3" t="s">
        <v>123</v>
      </c>
      <c r="B55" s="2" t="s">
        <v>124</v>
      </c>
      <c r="C55" s="4">
        <v>2</v>
      </c>
      <c r="D55" s="4">
        <v>0</v>
      </c>
      <c r="E55" s="4">
        <v>0</v>
      </c>
      <c r="F55" s="4" t="s">
        <v>20</v>
      </c>
      <c r="G55" s="4">
        <v>2</v>
      </c>
      <c r="H55" s="4">
        <v>6</v>
      </c>
      <c r="I55" s="21" t="s">
        <v>176</v>
      </c>
      <c r="J55" s="22" t="str">
        <f t="shared" si="11"/>
        <v>ÇAĞDAŞ MİMARLIK TARİHİ VE KURAMI</v>
      </c>
      <c r="K55" s="8">
        <f t="shared" si="11"/>
        <v>2</v>
      </c>
      <c r="L55" s="8">
        <v>1</v>
      </c>
      <c r="M55" s="8">
        <f t="shared" si="11"/>
        <v>0</v>
      </c>
      <c r="N55" s="8" t="str">
        <f t="shared" si="11"/>
        <v>Zorunlu</v>
      </c>
      <c r="O55" s="22">
        <v>3</v>
      </c>
      <c r="P55" s="23">
        <f t="shared" si="11"/>
        <v>6</v>
      </c>
      <c r="Q55" s="24" t="s">
        <v>16</v>
      </c>
      <c r="R55" s="25" t="s">
        <v>160</v>
      </c>
    </row>
    <row r="56" spans="1:18" ht="28.8" x14ac:dyDescent="0.3">
      <c r="A56" s="3" t="s">
        <v>125</v>
      </c>
      <c r="B56" s="2" t="s">
        <v>126</v>
      </c>
      <c r="C56" s="4"/>
      <c r="D56" s="4"/>
      <c r="E56" s="4"/>
      <c r="F56" s="4" t="s">
        <v>21</v>
      </c>
      <c r="G56" s="4">
        <v>12</v>
      </c>
      <c r="H56" s="4">
        <v>6</v>
      </c>
      <c r="I56" s="21" t="str">
        <f t="shared" si="11"/>
        <v>MİMMB-4</v>
      </c>
      <c r="J56" s="22" t="str">
        <f t="shared" si="11"/>
        <v>MESLEK BİLGİSİ SEÇMELİ DERS 4</v>
      </c>
      <c r="K56" s="8"/>
      <c r="L56" s="8"/>
      <c r="M56" s="8"/>
      <c r="N56" s="8" t="str">
        <f t="shared" si="11"/>
        <v>Seçmeli</v>
      </c>
      <c r="O56" s="22">
        <f t="shared" si="11"/>
        <v>12</v>
      </c>
      <c r="P56" s="23">
        <f t="shared" si="11"/>
        <v>6</v>
      </c>
      <c r="Q56" s="24"/>
      <c r="R56" s="25" t="str">
        <f>$R$43</f>
        <v>Dersde değişiklik yapılmamıştır.</v>
      </c>
    </row>
    <row r="57" spans="1:18" ht="15" thickBot="1" x14ac:dyDescent="0.35">
      <c r="A57" s="3" t="s">
        <v>128</v>
      </c>
      <c r="B57" s="2" t="s">
        <v>129</v>
      </c>
      <c r="C57" s="4"/>
      <c r="D57" s="4"/>
      <c r="E57" s="4"/>
      <c r="F57" s="4" t="s">
        <v>20</v>
      </c>
      <c r="G57" s="4">
        <v>3</v>
      </c>
      <c r="H57" s="4">
        <v>7</v>
      </c>
      <c r="I57" s="21" t="s">
        <v>128</v>
      </c>
      <c r="J57" s="22" t="s">
        <v>129</v>
      </c>
      <c r="K57" s="8"/>
      <c r="L57" s="8"/>
      <c r="M57" s="8"/>
      <c r="N57" s="8" t="s">
        <v>20</v>
      </c>
      <c r="O57" s="22">
        <v>3</v>
      </c>
      <c r="P57" s="23">
        <v>7</v>
      </c>
      <c r="Q57" s="26"/>
      <c r="R57" s="25" t="str">
        <f>$R$25</f>
        <v>Dersde değişiklik yapılmamıştır.</v>
      </c>
    </row>
    <row r="58" spans="1:18" x14ac:dyDescent="0.3">
      <c r="A58" s="3" t="s">
        <v>130</v>
      </c>
      <c r="B58" s="2" t="s">
        <v>131</v>
      </c>
      <c r="C58" s="4">
        <v>4</v>
      </c>
      <c r="D58" s="4">
        <v>4</v>
      </c>
      <c r="E58" s="4">
        <v>0</v>
      </c>
      <c r="F58" s="4" t="s">
        <v>20</v>
      </c>
      <c r="G58" s="4">
        <v>8</v>
      </c>
      <c r="H58" s="4">
        <v>7</v>
      </c>
      <c r="I58" s="21" t="s">
        <v>130</v>
      </c>
      <c r="J58" s="22" t="s">
        <v>131</v>
      </c>
      <c r="K58" s="8">
        <v>4</v>
      </c>
      <c r="L58" s="8">
        <v>4</v>
      </c>
      <c r="M58" s="8">
        <v>0</v>
      </c>
      <c r="N58" s="8" t="s">
        <v>20</v>
      </c>
      <c r="O58" s="22">
        <v>8</v>
      </c>
      <c r="P58" s="23">
        <v>7</v>
      </c>
      <c r="Q58" s="24"/>
      <c r="R58" s="25" t="str">
        <f>$R$25</f>
        <v>Dersde değişiklik yapılmamıştır.</v>
      </c>
    </row>
    <row r="59" spans="1:18" x14ac:dyDescent="0.3">
      <c r="A59" s="3" t="s">
        <v>132</v>
      </c>
      <c r="B59" s="2" t="s">
        <v>133</v>
      </c>
      <c r="C59" s="4">
        <v>3</v>
      </c>
      <c r="D59" s="4">
        <v>1</v>
      </c>
      <c r="E59" s="4">
        <v>0</v>
      </c>
      <c r="F59" s="4" t="s">
        <v>20</v>
      </c>
      <c r="G59" s="4">
        <v>4</v>
      </c>
      <c r="H59" s="4">
        <v>7</v>
      </c>
      <c r="I59" s="21" t="s">
        <v>132</v>
      </c>
      <c r="J59" s="22" t="s">
        <v>133</v>
      </c>
      <c r="K59" s="8">
        <v>3</v>
      </c>
      <c r="L59" s="8">
        <v>1</v>
      </c>
      <c r="M59" s="8">
        <v>0</v>
      </c>
      <c r="N59" s="8" t="s">
        <v>20</v>
      </c>
      <c r="O59" s="22">
        <v>4</v>
      </c>
      <c r="P59" s="23">
        <v>7</v>
      </c>
      <c r="Q59" s="24"/>
      <c r="R59" s="25" t="str">
        <f>$R$25</f>
        <v>Dersde değişiklik yapılmamıştır.</v>
      </c>
    </row>
    <row r="60" spans="1:18" x14ac:dyDescent="0.3">
      <c r="A60" s="3" t="s">
        <v>134</v>
      </c>
      <c r="B60" s="2" t="s">
        <v>135</v>
      </c>
      <c r="C60" s="4"/>
      <c r="D60" s="4"/>
      <c r="E60" s="4"/>
      <c r="F60" s="4" t="s">
        <v>21</v>
      </c>
      <c r="G60" s="4">
        <v>15</v>
      </c>
      <c r="H60" s="4">
        <v>7</v>
      </c>
      <c r="I60" s="21" t="s">
        <v>134</v>
      </c>
      <c r="J60" s="22" t="s">
        <v>135</v>
      </c>
      <c r="K60" s="8">
        <v>2</v>
      </c>
      <c r="L60" s="8">
        <v>0</v>
      </c>
      <c r="M60" s="8">
        <v>0</v>
      </c>
      <c r="N60" s="8" t="s">
        <v>21</v>
      </c>
      <c r="O60" s="22">
        <v>15</v>
      </c>
      <c r="P60" s="23">
        <v>7</v>
      </c>
      <c r="Q60" s="24"/>
      <c r="R60" s="25" t="str">
        <f>$R$25</f>
        <v>Dersde değişiklik yapılmamıştır.</v>
      </c>
    </row>
    <row r="61" spans="1:18" x14ac:dyDescent="0.3">
      <c r="A61" s="3" t="s">
        <v>136</v>
      </c>
      <c r="B61" s="2" t="s">
        <v>137</v>
      </c>
      <c r="C61" s="4">
        <v>4</v>
      </c>
      <c r="D61" s="4">
        <v>4</v>
      </c>
      <c r="E61" s="4">
        <v>0</v>
      </c>
      <c r="F61" s="4" t="s">
        <v>20</v>
      </c>
      <c r="G61" s="4">
        <v>10</v>
      </c>
      <c r="H61" s="4">
        <v>8</v>
      </c>
      <c r="I61" s="21" t="str">
        <f>$A$61</f>
        <v>MİM402</v>
      </c>
      <c r="J61" s="22" t="str">
        <f>$B$61</f>
        <v>STÜDYO VIII</v>
      </c>
      <c r="K61" s="8">
        <v>4</v>
      </c>
      <c r="L61" s="8">
        <v>4</v>
      </c>
      <c r="M61" s="8">
        <v>0</v>
      </c>
      <c r="N61" s="8" t="s">
        <v>20</v>
      </c>
      <c r="O61" s="22">
        <v>10</v>
      </c>
      <c r="P61" s="23">
        <v>8</v>
      </c>
      <c r="Q61" s="24"/>
      <c r="R61" s="25" t="s">
        <v>46</v>
      </c>
    </row>
    <row r="62" spans="1:18" ht="28.8" x14ac:dyDescent="0.3">
      <c r="A62" s="3" t="s">
        <v>138</v>
      </c>
      <c r="B62" s="2" t="s">
        <v>139</v>
      </c>
      <c r="C62" s="4">
        <v>3</v>
      </c>
      <c r="D62" s="4">
        <v>1</v>
      </c>
      <c r="E62" s="4">
        <v>0</v>
      </c>
      <c r="F62" s="4" t="s">
        <v>20</v>
      </c>
      <c r="G62" s="4">
        <v>6</v>
      </c>
      <c r="H62" s="4">
        <v>8</v>
      </c>
      <c r="I62" s="21"/>
      <c r="J62" s="22"/>
      <c r="K62" s="8"/>
      <c r="L62" s="8"/>
      <c r="M62" s="8"/>
      <c r="N62" s="8"/>
      <c r="O62" s="22"/>
      <c r="P62" s="23"/>
      <c r="Q62" s="24" t="s">
        <v>10</v>
      </c>
      <c r="R62" s="25" t="s">
        <v>162</v>
      </c>
    </row>
    <row r="63" spans="1:18" ht="28.8" x14ac:dyDescent="0.3">
      <c r="A63" s="3" t="s">
        <v>140</v>
      </c>
      <c r="B63" s="2" t="s">
        <v>141</v>
      </c>
      <c r="C63" s="4"/>
      <c r="D63" s="4"/>
      <c r="E63" s="4"/>
      <c r="F63" s="4" t="s">
        <v>21</v>
      </c>
      <c r="G63" s="4">
        <v>12</v>
      </c>
      <c r="H63" s="4">
        <v>8</v>
      </c>
      <c r="I63" s="21" t="str">
        <f>$A$63</f>
        <v>MİMAE-2</v>
      </c>
      <c r="J63" s="22" t="str">
        <f>$B$63</f>
        <v>ALAN EĞİTİMİ SEÇMELİ DERS 2</v>
      </c>
      <c r="K63" s="8"/>
      <c r="L63" s="8"/>
      <c r="M63" s="8"/>
      <c r="N63" s="8" t="s">
        <v>21</v>
      </c>
      <c r="O63" s="22">
        <v>18</v>
      </c>
      <c r="P63" s="23">
        <v>8</v>
      </c>
      <c r="Q63" s="24"/>
      <c r="R63" s="25" t="s">
        <v>177</v>
      </c>
    </row>
    <row r="64" spans="1:18" x14ac:dyDescent="0.3">
      <c r="A64" s="3" t="s">
        <v>142</v>
      </c>
      <c r="B64" s="2" t="s">
        <v>143</v>
      </c>
      <c r="C64" s="4">
        <v>2</v>
      </c>
      <c r="D64" s="4">
        <v>0</v>
      </c>
      <c r="E64" s="4">
        <v>0</v>
      </c>
      <c r="F64" s="4" t="s">
        <v>20</v>
      </c>
      <c r="G64" s="4">
        <v>2</v>
      </c>
      <c r="H64" s="4">
        <v>8</v>
      </c>
      <c r="I64" s="21" t="str">
        <f t="shared" ref="I64:P64" si="12">A64</f>
        <v>MMF002</v>
      </c>
      <c r="J64" s="22" t="str">
        <f t="shared" si="12"/>
        <v>İŞ SAĞLIĞI VE GÜVENLİĞİ II</v>
      </c>
      <c r="K64" s="8">
        <f t="shared" si="12"/>
        <v>2</v>
      </c>
      <c r="L64" s="8">
        <f t="shared" si="12"/>
        <v>0</v>
      </c>
      <c r="M64" s="8">
        <f t="shared" si="12"/>
        <v>0</v>
      </c>
      <c r="N64" s="8" t="str">
        <f t="shared" si="12"/>
        <v>Zorunlu</v>
      </c>
      <c r="O64" s="22">
        <f t="shared" si="12"/>
        <v>2</v>
      </c>
      <c r="P64" s="23">
        <f t="shared" si="12"/>
        <v>8</v>
      </c>
      <c r="Q64" s="24"/>
      <c r="R64" s="25" t="str">
        <f>$R$58</f>
        <v>Dersde değişiklik yapılmamıştır.</v>
      </c>
    </row>
    <row r="65" spans="1:18" ht="43.2" x14ac:dyDescent="0.3">
      <c r="A65" s="3" t="str">
        <f>[1]Sayfa3!$C$100</f>
        <v>MİMMB001</v>
      </c>
      <c r="B65" s="2" t="s">
        <v>144</v>
      </c>
      <c r="C65" s="4">
        <v>1</v>
      </c>
      <c r="D65" s="4">
        <v>1</v>
      </c>
      <c r="E65" s="4">
        <v>0</v>
      </c>
      <c r="F65" s="4" t="s">
        <v>21</v>
      </c>
      <c r="G65" s="4">
        <v>3</v>
      </c>
      <c r="H65" s="4" t="s">
        <v>145</v>
      </c>
      <c r="I65" s="21" t="str">
        <f t="shared" ref="I65:O67" si="13">A65</f>
        <v>MİMMB001</v>
      </c>
      <c r="J65" s="22" t="str">
        <f t="shared" si="13"/>
        <v xml:space="preserve">BİLGİSAYARLI SUNUM TEKNİKLERİ </v>
      </c>
      <c r="K65" s="8">
        <f t="shared" si="13"/>
        <v>1</v>
      </c>
      <c r="L65" s="8">
        <f t="shared" si="13"/>
        <v>1</v>
      </c>
      <c r="M65" s="8">
        <f t="shared" si="13"/>
        <v>0</v>
      </c>
      <c r="N65" s="8" t="str">
        <f t="shared" si="13"/>
        <v>Seçmeli</v>
      </c>
      <c r="O65" s="22">
        <f t="shared" si="13"/>
        <v>3</v>
      </c>
      <c r="P65" s="23" t="str">
        <f t="shared" ref="P65:P72" si="14">H65</f>
        <v>MESLEK BİLGİSİ DERS HAVUZU</v>
      </c>
      <c r="Q65" s="24"/>
      <c r="R65" s="25" t="str">
        <f>$R$25</f>
        <v>Dersde değişiklik yapılmamıştır.</v>
      </c>
    </row>
    <row r="66" spans="1:18" ht="43.2" x14ac:dyDescent="0.3">
      <c r="A66" s="3" t="str">
        <f>[1]Sayfa3!C101</f>
        <v>MİMMB002</v>
      </c>
      <c r="B66" s="2" t="str">
        <f>[1]Sayfa3!D101</f>
        <v>MİMARİ TASARLAMA SÜRECİNDE ÇEVRE ANALİZİ</v>
      </c>
      <c r="C66" s="4">
        <v>2</v>
      </c>
      <c r="D66" s="4">
        <v>0</v>
      </c>
      <c r="E66" s="4">
        <v>0</v>
      </c>
      <c r="F66" s="4" t="s">
        <v>21</v>
      </c>
      <c r="G66" s="4">
        <v>3</v>
      </c>
      <c r="H66" s="4" t="str">
        <f>$H$65</f>
        <v>MESLEK BİLGİSİ DERS HAVUZU</v>
      </c>
      <c r="I66" s="21" t="str">
        <f t="shared" si="13"/>
        <v>MİMMB002</v>
      </c>
      <c r="J66" s="22" t="str">
        <f t="shared" si="13"/>
        <v>MİMARİ TASARLAMA SÜRECİNDE ÇEVRE ANALİZİ</v>
      </c>
      <c r="K66" s="8">
        <f t="shared" si="13"/>
        <v>2</v>
      </c>
      <c r="L66" s="8">
        <f t="shared" si="13"/>
        <v>0</v>
      </c>
      <c r="M66" s="8">
        <f t="shared" si="13"/>
        <v>0</v>
      </c>
      <c r="N66" s="8" t="str">
        <f t="shared" si="13"/>
        <v>Seçmeli</v>
      </c>
      <c r="O66" s="22">
        <f t="shared" si="13"/>
        <v>3</v>
      </c>
      <c r="P66" s="23" t="str">
        <f t="shared" si="14"/>
        <v>MESLEK BİLGİSİ DERS HAVUZU</v>
      </c>
      <c r="Q66" s="24"/>
      <c r="R66" s="25" t="str">
        <f>$R$25</f>
        <v>Dersde değişiklik yapılmamıştır.</v>
      </c>
    </row>
    <row r="67" spans="1:18" ht="43.2" x14ac:dyDescent="0.3">
      <c r="A67" s="3" t="str">
        <f>[1]Sayfa3!C102</f>
        <v>MİMMB003</v>
      </c>
      <c r="B67" s="2" t="str">
        <f>[1]Sayfa3!D102</f>
        <v>KENTSEL KORUMA YAKLAŞIMLARI</v>
      </c>
      <c r="C67" s="4">
        <v>2</v>
      </c>
      <c r="D67" s="4">
        <v>0</v>
      </c>
      <c r="E67" s="4">
        <v>0</v>
      </c>
      <c r="F67" s="4" t="s">
        <v>21</v>
      </c>
      <c r="G67" s="4">
        <v>3</v>
      </c>
      <c r="H67" s="4" t="str">
        <f>$H$65</f>
        <v>MESLEK BİLGİSİ DERS HAVUZU</v>
      </c>
      <c r="I67" s="21" t="str">
        <f t="shared" si="13"/>
        <v>MİMMB003</v>
      </c>
      <c r="J67" s="22" t="str">
        <f t="shared" si="13"/>
        <v>KENTSEL KORUMA YAKLAŞIMLARI</v>
      </c>
      <c r="K67" s="8">
        <f t="shared" si="13"/>
        <v>2</v>
      </c>
      <c r="L67" s="8">
        <f t="shared" si="13"/>
        <v>0</v>
      </c>
      <c r="M67" s="8">
        <f t="shared" si="13"/>
        <v>0</v>
      </c>
      <c r="N67" s="8" t="str">
        <f t="shared" si="13"/>
        <v>Seçmeli</v>
      </c>
      <c r="O67" s="22">
        <f t="shared" si="13"/>
        <v>3</v>
      </c>
      <c r="P67" s="23" t="str">
        <f t="shared" si="14"/>
        <v>MESLEK BİLGİSİ DERS HAVUZU</v>
      </c>
      <c r="Q67" s="24"/>
      <c r="R67" s="25" t="str">
        <f>$R$25</f>
        <v>Dersde değişiklik yapılmamıştır.</v>
      </c>
    </row>
    <row r="68" spans="1:18" ht="43.2" x14ac:dyDescent="0.3">
      <c r="A68" s="3" t="str">
        <f>[1]Sayfa3!C103</f>
        <v>MİMMB004</v>
      </c>
      <c r="B68" s="2" t="str">
        <f>[1]Sayfa3!D103</f>
        <v>MİMARİDE ESKİZ</v>
      </c>
      <c r="C68" s="4">
        <v>2</v>
      </c>
      <c r="D68" s="4">
        <v>0</v>
      </c>
      <c r="E68" s="4">
        <v>0</v>
      </c>
      <c r="F68" s="4" t="s">
        <v>21</v>
      </c>
      <c r="G68" s="4">
        <v>3</v>
      </c>
      <c r="H68" s="4" t="s">
        <v>145</v>
      </c>
      <c r="I68" s="21"/>
      <c r="J68" s="22"/>
      <c r="K68" s="8"/>
      <c r="L68" s="8"/>
      <c r="M68" s="8"/>
      <c r="N68" s="8"/>
      <c r="O68" s="22"/>
      <c r="P68" s="23"/>
      <c r="Q68" s="24" t="s">
        <v>10</v>
      </c>
      <c r="R68" s="25" t="s">
        <v>162</v>
      </c>
    </row>
    <row r="69" spans="1:18" ht="43.2" x14ac:dyDescent="0.3">
      <c r="A69" s="3" t="str">
        <f>[1]Sayfa3!C104</f>
        <v>MİMMB005</v>
      </c>
      <c r="B69" s="2" t="str">
        <f>[1]Sayfa3!D104</f>
        <v>ANADOLU SELÇUKLU MİMARİSİ</v>
      </c>
      <c r="C69" s="4">
        <v>2</v>
      </c>
      <c r="D69" s="4">
        <v>0</v>
      </c>
      <c r="E69" s="4">
        <v>0</v>
      </c>
      <c r="F69" s="4" t="s">
        <v>21</v>
      </c>
      <c r="G69" s="4">
        <v>3</v>
      </c>
      <c r="H69" s="4" t="s">
        <v>145</v>
      </c>
      <c r="I69" s="21" t="str">
        <f t="shared" ref="I69:J74" si="15">A69</f>
        <v>MİMMB005</v>
      </c>
      <c r="J69" s="22" t="str">
        <f t="shared" si="15"/>
        <v>ANADOLU SELÇUKLU MİMARİSİ</v>
      </c>
      <c r="K69" s="8">
        <v>2</v>
      </c>
      <c r="L69" s="8">
        <v>0</v>
      </c>
      <c r="M69" s="8">
        <v>0</v>
      </c>
      <c r="N69" s="8" t="s">
        <v>21</v>
      </c>
      <c r="O69" s="22">
        <v>3</v>
      </c>
      <c r="P69" s="23" t="str">
        <f t="shared" si="14"/>
        <v>MESLEK BİLGİSİ DERS HAVUZU</v>
      </c>
      <c r="Q69" s="24"/>
      <c r="R69" s="25" t="s">
        <v>155</v>
      </c>
    </row>
    <row r="70" spans="1:18" ht="43.2" x14ac:dyDescent="0.3">
      <c r="A70" s="3" t="str">
        <f>[1]Sayfa3!C105</f>
        <v>MİMMB006</v>
      </c>
      <c r="B70" s="2" t="str">
        <f>[1]Sayfa3!D105</f>
        <v>BETONARME YAPILAR</v>
      </c>
      <c r="C70" s="4">
        <v>2</v>
      </c>
      <c r="D70" s="4">
        <v>0</v>
      </c>
      <c r="E70" s="4">
        <v>0</v>
      </c>
      <c r="F70" s="4" t="s">
        <v>21</v>
      </c>
      <c r="G70" s="4">
        <v>3</v>
      </c>
      <c r="H70" s="4" t="s">
        <v>145</v>
      </c>
      <c r="I70" s="21" t="str">
        <f t="shared" si="15"/>
        <v>MİMMB006</v>
      </c>
      <c r="J70" s="22" t="str">
        <f t="shared" si="15"/>
        <v>BETONARME YAPILAR</v>
      </c>
      <c r="K70" s="8">
        <v>2</v>
      </c>
      <c r="L70" s="8">
        <v>0</v>
      </c>
      <c r="M70" s="8">
        <v>0</v>
      </c>
      <c r="N70" s="8" t="s">
        <v>21</v>
      </c>
      <c r="O70" s="22">
        <v>3</v>
      </c>
      <c r="P70" s="23" t="str">
        <f t="shared" si="14"/>
        <v>MESLEK BİLGİSİ DERS HAVUZU</v>
      </c>
      <c r="Q70" s="24"/>
      <c r="R70" s="25" t="str">
        <f>$R$25</f>
        <v>Dersde değişiklik yapılmamıştır.</v>
      </c>
    </row>
    <row r="71" spans="1:18" ht="43.2" x14ac:dyDescent="0.3">
      <c r="A71" s="3" t="str">
        <f>[1]Sayfa3!C106</f>
        <v>MİMMB007</v>
      </c>
      <c r="B71" s="2" t="str">
        <f>[1]Sayfa3!D106</f>
        <v>KENTLEŞME SORUNLARI</v>
      </c>
      <c r="C71" s="4">
        <v>2</v>
      </c>
      <c r="D71" s="4">
        <v>0</v>
      </c>
      <c r="E71" s="4">
        <v>0</v>
      </c>
      <c r="F71" s="4" t="s">
        <v>21</v>
      </c>
      <c r="G71" s="4">
        <v>3</v>
      </c>
      <c r="H71" s="4" t="s">
        <v>145</v>
      </c>
      <c r="I71" s="21"/>
      <c r="J71" s="22"/>
      <c r="K71" s="8"/>
      <c r="L71" s="8"/>
      <c r="M71" s="8"/>
      <c r="N71" s="8"/>
      <c r="O71" s="22"/>
      <c r="P71" s="23"/>
      <c r="Q71" s="24" t="s">
        <v>10</v>
      </c>
      <c r="R71" s="25" t="s">
        <v>162</v>
      </c>
    </row>
    <row r="72" spans="1:18" ht="43.2" x14ac:dyDescent="0.3">
      <c r="A72" s="3" t="str">
        <f>[1]Sayfa3!C107</f>
        <v>MİMMB008</v>
      </c>
      <c r="B72" s="2" t="str">
        <f>[1]Sayfa3!D107</f>
        <v>PEYZAJ TASARIMI</v>
      </c>
      <c r="C72" s="4">
        <v>1</v>
      </c>
      <c r="D72" s="4">
        <v>1</v>
      </c>
      <c r="E72" s="4">
        <v>0</v>
      </c>
      <c r="F72" s="4" t="s">
        <v>21</v>
      </c>
      <c r="G72" s="4">
        <v>3</v>
      </c>
      <c r="H72" s="4" t="s">
        <v>145</v>
      </c>
      <c r="I72" s="21" t="str">
        <f t="shared" si="15"/>
        <v>MİMMB008</v>
      </c>
      <c r="J72" s="22" t="str">
        <f t="shared" si="15"/>
        <v>PEYZAJ TASARIMI</v>
      </c>
      <c r="K72" s="8">
        <v>1</v>
      </c>
      <c r="L72" s="8">
        <v>1</v>
      </c>
      <c r="M72" s="8">
        <v>0</v>
      </c>
      <c r="N72" s="8" t="s">
        <v>21</v>
      </c>
      <c r="O72" s="22">
        <v>3</v>
      </c>
      <c r="P72" s="23" t="str">
        <f t="shared" si="14"/>
        <v>MESLEK BİLGİSİ DERS HAVUZU</v>
      </c>
      <c r="Q72" s="24"/>
      <c r="R72" s="25" t="str">
        <f>$R$25</f>
        <v>Dersde değişiklik yapılmamıştır.</v>
      </c>
    </row>
    <row r="73" spans="1:18" ht="43.2" x14ac:dyDescent="0.3">
      <c r="A73" s="3" t="str">
        <f>[1]Sayfa3!C108</f>
        <v>MİMMB009</v>
      </c>
      <c r="B73" s="2" t="str">
        <f>[1]Sayfa3!D108</f>
        <v>MİMARİDE STRÜKTÜR</v>
      </c>
      <c r="C73" s="4">
        <v>2</v>
      </c>
      <c r="D73" s="4">
        <v>0</v>
      </c>
      <c r="E73" s="4">
        <v>0</v>
      </c>
      <c r="F73" s="4" t="s">
        <v>21</v>
      </c>
      <c r="G73" s="4">
        <v>3</v>
      </c>
      <c r="H73" s="4" t="s">
        <v>145</v>
      </c>
      <c r="I73" s="21" t="str">
        <f t="shared" si="15"/>
        <v>MİMMB009</v>
      </c>
      <c r="J73" s="22" t="str">
        <f t="shared" si="15"/>
        <v>MİMARİDE STRÜKTÜR</v>
      </c>
      <c r="K73" s="8">
        <v>2</v>
      </c>
      <c r="L73" s="8">
        <v>0</v>
      </c>
      <c r="M73" s="8">
        <v>0</v>
      </c>
      <c r="N73" s="8" t="s">
        <v>21</v>
      </c>
      <c r="O73" s="22">
        <v>3</v>
      </c>
      <c r="P73" s="23" t="str">
        <f t="shared" ref="P73:P92" si="16">H73</f>
        <v>MESLEK BİLGİSİ DERS HAVUZU</v>
      </c>
      <c r="Q73" s="24"/>
      <c r="R73" s="25" t="str">
        <f>$R$25</f>
        <v>Dersde değişiklik yapılmamıştır.</v>
      </c>
    </row>
    <row r="74" spans="1:18" ht="43.2" x14ac:dyDescent="0.3">
      <c r="A74" s="3" t="str">
        <f>[1]Sayfa3!C109</f>
        <v>MİMMB010</v>
      </c>
      <c r="B74" s="2" t="str">
        <f>[1]Sayfa3!D109</f>
        <v>GELENEKSEL TÜRK EVİ MİMARİ GELİŞİMİ</v>
      </c>
      <c r="C74" s="4">
        <v>2</v>
      </c>
      <c r="D74" s="4">
        <v>0</v>
      </c>
      <c r="E74" s="4">
        <v>0</v>
      </c>
      <c r="F74" s="4" t="s">
        <v>21</v>
      </c>
      <c r="G74" s="4">
        <v>3</v>
      </c>
      <c r="H74" s="4" t="s">
        <v>145</v>
      </c>
      <c r="I74" s="21" t="s">
        <v>192</v>
      </c>
      <c r="J74" s="22" t="str">
        <f t="shared" si="15"/>
        <v>GELENEKSEL TÜRK EVİ MİMARİ GELİŞİMİ</v>
      </c>
      <c r="K74" s="8">
        <v>2</v>
      </c>
      <c r="L74" s="8">
        <v>0</v>
      </c>
      <c r="M74" s="8">
        <v>0</v>
      </c>
      <c r="N74" s="8" t="s">
        <v>21</v>
      </c>
      <c r="O74" s="22">
        <v>3</v>
      </c>
      <c r="P74" s="23" t="str">
        <f t="shared" si="16"/>
        <v>MESLEK BİLGİSİ DERS HAVUZU</v>
      </c>
      <c r="Q74" s="24"/>
      <c r="R74" s="25" t="str">
        <f>$R$25</f>
        <v>Dersde değişiklik yapılmamıştır.</v>
      </c>
    </row>
    <row r="75" spans="1:18" ht="43.2" x14ac:dyDescent="0.3">
      <c r="A75" s="3" t="str">
        <f>[1]Sayfa3!C110</f>
        <v>MİMMB011</v>
      </c>
      <c r="B75" s="2" t="str">
        <f>[1]Sayfa3!D110</f>
        <v>OSMANLI MİMARİSİ</v>
      </c>
      <c r="C75" s="4">
        <v>2</v>
      </c>
      <c r="D75" s="4">
        <v>0</v>
      </c>
      <c r="E75" s="4">
        <v>0</v>
      </c>
      <c r="F75" s="4" t="s">
        <v>21</v>
      </c>
      <c r="G75" s="4">
        <v>3</v>
      </c>
      <c r="H75" s="4" t="s">
        <v>145</v>
      </c>
      <c r="I75" s="21" t="str">
        <f t="shared" ref="I75:J78" si="17">A75</f>
        <v>MİMMB011</v>
      </c>
      <c r="J75" s="22" t="str">
        <f t="shared" si="17"/>
        <v>OSMANLI MİMARİSİ</v>
      </c>
      <c r="K75" s="8">
        <v>2</v>
      </c>
      <c r="L75" s="8">
        <v>0</v>
      </c>
      <c r="M75" s="8">
        <v>0</v>
      </c>
      <c r="N75" s="8" t="s">
        <v>21</v>
      </c>
      <c r="O75" s="22">
        <v>3</v>
      </c>
      <c r="P75" s="23" t="str">
        <f t="shared" si="16"/>
        <v>MESLEK BİLGİSİ DERS HAVUZU</v>
      </c>
      <c r="Q75" s="24"/>
      <c r="R75" s="25" t="s">
        <v>46</v>
      </c>
    </row>
    <row r="76" spans="1:18" ht="43.2" x14ac:dyDescent="0.3">
      <c r="A76" s="3" t="str">
        <f>[1]Sayfa3!C111</f>
        <v>MİMMB012</v>
      </c>
      <c r="B76" s="2" t="str">
        <f>[1]Sayfa3!D111</f>
        <v>VERNAKÜLER MİMARİ</v>
      </c>
      <c r="C76" s="4">
        <v>2</v>
      </c>
      <c r="D76" s="4">
        <v>0</v>
      </c>
      <c r="E76" s="4">
        <v>0</v>
      </c>
      <c r="F76" s="4" t="s">
        <v>21</v>
      </c>
      <c r="G76" s="4">
        <v>3</v>
      </c>
      <c r="H76" s="4" t="s">
        <v>145</v>
      </c>
      <c r="I76" s="21" t="str">
        <f t="shared" si="17"/>
        <v>MİMMB012</v>
      </c>
      <c r="J76" s="22" t="str">
        <f t="shared" si="17"/>
        <v>VERNAKÜLER MİMARİ</v>
      </c>
      <c r="K76" s="8">
        <v>2</v>
      </c>
      <c r="L76" s="8">
        <v>0</v>
      </c>
      <c r="M76" s="8">
        <v>0</v>
      </c>
      <c r="N76" s="8" t="s">
        <v>21</v>
      </c>
      <c r="O76" s="22">
        <v>3</v>
      </c>
      <c r="P76" s="23" t="str">
        <f t="shared" si="16"/>
        <v>MESLEK BİLGİSİ DERS HAVUZU</v>
      </c>
      <c r="Q76" s="24"/>
      <c r="R76" s="25" t="str">
        <f>$R$25</f>
        <v>Dersde değişiklik yapılmamıştır.</v>
      </c>
    </row>
    <row r="77" spans="1:18" ht="43.2" x14ac:dyDescent="0.3">
      <c r="A77" s="3" t="str">
        <f>[1]Sayfa3!C112</f>
        <v>MİMMB013</v>
      </c>
      <c r="B77" s="2" t="str">
        <f>[1]Sayfa3!D112</f>
        <v>İLERİ YAPIM TEKNİKLERİ</v>
      </c>
      <c r="C77" s="4">
        <v>2</v>
      </c>
      <c r="D77" s="4">
        <v>0</v>
      </c>
      <c r="E77" s="4">
        <v>0</v>
      </c>
      <c r="F77" s="4" t="s">
        <v>21</v>
      </c>
      <c r="G77" s="4">
        <v>3</v>
      </c>
      <c r="H77" s="4" t="s">
        <v>145</v>
      </c>
      <c r="I77" s="21" t="str">
        <f t="shared" si="17"/>
        <v>MİMMB013</v>
      </c>
      <c r="J77" s="22" t="str">
        <f t="shared" si="17"/>
        <v>İLERİ YAPIM TEKNİKLERİ</v>
      </c>
      <c r="K77" s="8">
        <v>2</v>
      </c>
      <c r="L77" s="8">
        <v>0</v>
      </c>
      <c r="M77" s="8">
        <v>0</v>
      </c>
      <c r="N77" s="8" t="s">
        <v>21</v>
      </c>
      <c r="O77" s="22">
        <v>3</v>
      </c>
      <c r="P77" s="23" t="str">
        <f t="shared" si="16"/>
        <v>MESLEK BİLGİSİ DERS HAVUZU</v>
      </c>
      <c r="Q77" s="24"/>
      <c r="R77" s="25" t="str">
        <f>$R$25</f>
        <v>Dersde değişiklik yapılmamıştır.</v>
      </c>
    </row>
    <row r="78" spans="1:18" ht="43.2" x14ac:dyDescent="0.3">
      <c r="A78" s="3" t="str">
        <f>[1]Sayfa3!C113</f>
        <v>MİMMB014</v>
      </c>
      <c r="B78" s="2" t="str">
        <f>[1]Sayfa3!D113</f>
        <v>ÇELİK YAPILAR</v>
      </c>
      <c r="C78" s="4">
        <v>2</v>
      </c>
      <c r="D78" s="4">
        <v>0</v>
      </c>
      <c r="E78" s="4">
        <v>0</v>
      </c>
      <c r="F78" s="4" t="s">
        <v>21</v>
      </c>
      <c r="G78" s="4">
        <v>3</v>
      </c>
      <c r="H78" s="4" t="s">
        <v>145</v>
      </c>
      <c r="I78" s="21" t="str">
        <f t="shared" si="17"/>
        <v>MİMMB014</v>
      </c>
      <c r="J78" s="22" t="str">
        <f t="shared" si="17"/>
        <v>ÇELİK YAPILAR</v>
      </c>
      <c r="K78" s="8">
        <v>2</v>
      </c>
      <c r="L78" s="8">
        <v>0</v>
      </c>
      <c r="M78" s="8">
        <v>0</v>
      </c>
      <c r="N78" s="8" t="s">
        <v>21</v>
      </c>
      <c r="O78" s="22">
        <v>3</v>
      </c>
      <c r="P78" s="23" t="str">
        <f t="shared" si="16"/>
        <v>MESLEK BİLGİSİ DERS HAVUZU</v>
      </c>
      <c r="Q78" s="24"/>
      <c r="R78" s="25" t="str">
        <f>$R$25</f>
        <v>Dersde değişiklik yapılmamıştır.</v>
      </c>
    </row>
    <row r="79" spans="1:18" ht="43.2" x14ac:dyDescent="0.3">
      <c r="A79" s="3" t="str">
        <f>[1]Sayfa3!C114</f>
        <v>MİMMB015</v>
      </c>
      <c r="B79" s="2" t="str">
        <f>[1]Sayfa3!D114</f>
        <v>ENGELSİZ TASARIM</v>
      </c>
      <c r="C79" s="4">
        <v>2</v>
      </c>
      <c r="D79" s="4">
        <v>0</v>
      </c>
      <c r="E79" s="4">
        <v>0</v>
      </c>
      <c r="F79" s="4" t="s">
        <v>21</v>
      </c>
      <c r="G79" s="4">
        <v>3</v>
      </c>
      <c r="H79" s="4" t="s">
        <v>145</v>
      </c>
      <c r="I79" s="21"/>
      <c r="J79" s="22"/>
      <c r="K79" s="8"/>
      <c r="L79" s="8"/>
      <c r="M79" s="8"/>
      <c r="N79" s="8"/>
      <c r="O79" s="22"/>
      <c r="P79" s="23"/>
      <c r="Q79" s="24" t="s">
        <v>10</v>
      </c>
      <c r="R79" s="25" t="s">
        <v>162</v>
      </c>
    </row>
    <row r="80" spans="1:18" ht="43.2" x14ac:dyDescent="0.3">
      <c r="A80" s="3" t="str">
        <f>[1]Sayfa3!C115</f>
        <v>MİMMB016</v>
      </c>
      <c r="B80" s="2" t="str">
        <f>[1]Sayfa3!D115</f>
        <v>TESİSAT BİLGİSİ</v>
      </c>
      <c r="C80" s="4">
        <v>2</v>
      </c>
      <c r="D80" s="4">
        <v>0</v>
      </c>
      <c r="E80" s="4">
        <v>0</v>
      </c>
      <c r="F80" s="4" t="s">
        <v>21</v>
      </c>
      <c r="G80" s="4">
        <v>3</v>
      </c>
      <c r="H80" s="4" t="s">
        <v>145</v>
      </c>
      <c r="I80" s="21"/>
      <c r="J80" s="22"/>
      <c r="K80" s="8"/>
      <c r="L80" s="8"/>
      <c r="M80" s="8"/>
      <c r="N80" s="8"/>
      <c r="O80" s="22"/>
      <c r="P80" s="23"/>
      <c r="Q80" s="24" t="s">
        <v>10</v>
      </c>
      <c r="R80" s="25" t="s">
        <v>162</v>
      </c>
    </row>
    <row r="81" spans="1:18" ht="43.2" x14ac:dyDescent="0.3">
      <c r="A81" s="3" t="str">
        <f>[1]Sayfa3!C116</f>
        <v>MİMMB017</v>
      </c>
      <c r="B81" s="2" t="str">
        <f>[1]Sayfa3!D116</f>
        <v>GELENEKSEL TÜRK TİCARET YAPILARI</v>
      </c>
      <c r="C81" s="4">
        <v>2</v>
      </c>
      <c r="D81" s="4">
        <v>0</v>
      </c>
      <c r="E81" s="4">
        <v>0</v>
      </c>
      <c r="F81" s="4" t="s">
        <v>21</v>
      </c>
      <c r="G81" s="4">
        <v>3</v>
      </c>
      <c r="H81" s="4" t="s">
        <v>145</v>
      </c>
      <c r="I81" s="21" t="str">
        <f t="shared" ref="I81:J84" si="18">A81</f>
        <v>MİMMB017</v>
      </c>
      <c r="J81" s="22" t="str">
        <f t="shared" si="18"/>
        <v>GELENEKSEL TÜRK TİCARET YAPILARI</v>
      </c>
      <c r="K81" s="8">
        <v>2</v>
      </c>
      <c r="L81" s="8">
        <v>0</v>
      </c>
      <c r="M81" s="8">
        <v>0</v>
      </c>
      <c r="N81" s="8" t="s">
        <v>21</v>
      </c>
      <c r="O81" s="22">
        <v>3</v>
      </c>
      <c r="P81" s="23" t="str">
        <f t="shared" si="16"/>
        <v>MESLEK BİLGİSİ DERS HAVUZU</v>
      </c>
      <c r="Q81" s="24"/>
      <c r="R81" s="25" t="str">
        <f>$R$78</f>
        <v>Dersde değişiklik yapılmamıştır.</v>
      </c>
    </row>
    <row r="82" spans="1:18" ht="43.2" x14ac:dyDescent="0.3">
      <c r="A82" s="3" t="str">
        <f>[1]Sayfa3!C117</f>
        <v>MİMMB018</v>
      </c>
      <c r="B82" s="2" t="str">
        <f>[1]Sayfa3!D117</f>
        <v>MİMARİ ÇEVRE VE PSİKOLOJİ</v>
      </c>
      <c r="C82" s="4">
        <v>2</v>
      </c>
      <c r="D82" s="4">
        <v>0</v>
      </c>
      <c r="E82" s="4">
        <v>0</v>
      </c>
      <c r="F82" s="4" t="s">
        <v>21</v>
      </c>
      <c r="G82" s="4">
        <v>3</v>
      </c>
      <c r="H82" s="4" t="s">
        <v>145</v>
      </c>
      <c r="I82" s="21" t="str">
        <f t="shared" si="18"/>
        <v>MİMMB018</v>
      </c>
      <c r="J82" s="22" t="str">
        <f t="shared" si="18"/>
        <v>MİMARİ ÇEVRE VE PSİKOLOJİ</v>
      </c>
      <c r="K82" s="8">
        <v>2</v>
      </c>
      <c r="L82" s="8">
        <v>0</v>
      </c>
      <c r="M82" s="8">
        <v>0</v>
      </c>
      <c r="N82" s="8" t="s">
        <v>21</v>
      </c>
      <c r="O82" s="22">
        <v>3</v>
      </c>
      <c r="P82" s="23" t="str">
        <f t="shared" si="16"/>
        <v>MESLEK BİLGİSİ DERS HAVUZU</v>
      </c>
      <c r="Q82" s="24"/>
      <c r="R82" s="25" t="str">
        <f>$R$78</f>
        <v>Dersde değişiklik yapılmamıştır.</v>
      </c>
    </row>
    <row r="83" spans="1:18" ht="43.2" x14ac:dyDescent="0.3">
      <c r="A83" s="3" t="str">
        <f>[1]Sayfa3!C118</f>
        <v>MİMMB019</v>
      </c>
      <c r="B83" s="2" t="str">
        <f>[1]Sayfa3!D118</f>
        <v>FİZİKSEL ÇEVRE KONTROLÜ</v>
      </c>
      <c r="C83" s="4">
        <v>2</v>
      </c>
      <c r="D83" s="4">
        <v>0</v>
      </c>
      <c r="E83" s="4">
        <v>0</v>
      </c>
      <c r="F83" s="4" t="s">
        <v>21</v>
      </c>
      <c r="G83" s="4">
        <v>3</v>
      </c>
      <c r="H83" s="4" t="s">
        <v>145</v>
      </c>
      <c r="I83" s="21" t="str">
        <f t="shared" si="18"/>
        <v>MİMMB019</v>
      </c>
      <c r="J83" s="22" t="str">
        <f t="shared" si="18"/>
        <v>FİZİKSEL ÇEVRE KONTROLÜ</v>
      </c>
      <c r="K83" s="8">
        <v>2</v>
      </c>
      <c r="L83" s="8">
        <v>0</v>
      </c>
      <c r="M83" s="8">
        <v>0</v>
      </c>
      <c r="N83" s="8" t="s">
        <v>21</v>
      </c>
      <c r="O83" s="22">
        <v>3</v>
      </c>
      <c r="P83" s="23" t="str">
        <f t="shared" si="16"/>
        <v>MESLEK BİLGİSİ DERS HAVUZU</v>
      </c>
      <c r="Q83" s="24"/>
      <c r="R83" s="25" t="str">
        <f>$R$78</f>
        <v>Dersde değişiklik yapılmamıştır.</v>
      </c>
    </row>
    <row r="84" spans="1:18" ht="43.2" x14ac:dyDescent="0.3">
      <c r="A84" s="3" t="str">
        <f>[1]Sayfa3!C119</f>
        <v>MİMMB020</v>
      </c>
      <c r="B84" s="2" t="str">
        <f>[1]Sayfa3!D119</f>
        <v>KORUMA VE TURİZM</v>
      </c>
      <c r="C84" s="4">
        <v>2</v>
      </c>
      <c r="D84" s="4">
        <v>0</v>
      </c>
      <c r="E84" s="4">
        <v>0</v>
      </c>
      <c r="F84" s="4" t="s">
        <v>21</v>
      </c>
      <c r="G84" s="4">
        <v>3</v>
      </c>
      <c r="H84" s="4" t="s">
        <v>145</v>
      </c>
      <c r="I84" s="21" t="str">
        <f t="shared" si="18"/>
        <v>MİMMB020</v>
      </c>
      <c r="J84" s="22" t="str">
        <f t="shared" si="18"/>
        <v>KORUMA VE TURİZM</v>
      </c>
      <c r="K84" s="8">
        <v>2</v>
      </c>
      <c r="L84" s="8">
        <v>0</v>
      </c>
      <c r="M84" s="8">
        <v>0</v>
      </c>
      <c r="N84" s="8" t="s">
        <v>21</v>
      </c>
      <c r="O84" s="22">
        <v>3</v>
      </c>
      <c r="P84" s="23" t="str">
        <f t="shared" si="16"/>
        <v>MESLEK BİLGİSİ DERS HAVUZU</v>
      </c>
      <c r="Q84" s="24"/>
      <c r="R84" s="25" t="str">
        <f>$R$78</f>
        <v>Dersde değişiklik yapılmamıştır.</v>
      </c>
    </row>
    <row r="85" spans="1:18" ht="43.2" x14ac:dyDescent="0.3">
      <c r="A85" s="3" t="str">
        <f>[1]Sayfa3!C120</f>
        <v>MİMMB021</v>
      </c>
      <c r="B85" s="2" t="str">
        <f>[1]Sayfa3!D120</f>
        <v>MİMARİ MAKET YAPIM TEKNİKLERİ</v>
      </c>
      <c r="C85" s="4">
        <v>2</v>
      </c>
      <c r="D85" s="4">
        <v>0</v>
      </c>
      <c r="E85" s="4">
        <v>0</v>
      </c>
      <c r="F85" s="4" t="s">
        <v>21</v>
      </c>
      <c r="G85" s="4">
        <v>3</v>
      </c>
      <c r="H85" s="4" t="s">
        <v>145</v>
      </c>
      <c r="I85" s="22"/>
      <c r="J85" s="22"/>
      <c r="K85" s="22"/>
      <c r="L85" s="22"/>
      <c r="M85" s="22"/>
      <c r="N85" s="22"/>
      <c r="O85" s="22"/>
      <c r="P85" s="22"/>
      <c r="Q85" s="24" t="s">
        <v>15</v>
      </c>
      <c r="R85" s="25" t="s">
        <v>48</v>
      </c>
    </row>
    <row r="86" spans="1:18" ht="43.2" x14ac:dyDescent="0.3">
      <c r="A86" s="3" t="str">
        <f>[1]Sayfa3!C121</f>
        <v>MİMMB022</v>
      </c>
      <c r="B86" s="2" t="str">
        <f>[1]Sayfa3!D121</f>
        <v>MİMARİDE 3 BOYUTLU UYGULAMALAR</v>
      </c>
      <c r="C86" s="4">
        <v>2</v>
      </c>
      <c r="D86" s="4">
        <v>0</v>
      </c>
      <c r="E86" s="4">
        <v>0</v>
      </c>
      <c r="F86" s="4" t="s">
        <v>21</v>
      </c>
      <c r="G86" s="4">
        <v>3</v>
      </c>
      <c r="H86" s="4" t="s">
        <v>145</v>
      </c>
      <c r="I86" s="21"/>
      <c r="J86" s="22"/>
      <c r="K86" s="8"/>
      <c r="L86" s="8"/>
      <c r="M86" s="8"/>
      <c r="N86" s="8"/>
      <c r="O86" s="22"/>
      <c r="P86" s="23"/>
      <c r="Q86" s="24" t="s">
        <v>10</v>
      </c>
      <c r="R86" s="25" t="s">
        <v>162</v>
      </c>
    </row>
    <row r="87" spans="1:18" ht="43.2" x14ac:dyDescent="0.3">
      <c r="A87" s="3" t="str">
        <f>[1]Sayfa3!C122</f>
        <v>MİMMB023</v>
      </c>
      <c r="B87" s="2" t="str">
        <f>[1]Sayfa3!D122</f>
        <v>MİMARİ ANİMASYON TEKNİKLERİ</v>
      </c>
      <c r="C87" s="4">
        <v>2</v>
      </c>
      <c r="D87" s="4">
        <v>0</v>
      </c>
      <c r="E87" s="4">
        <v>0</v>
      </c>
      <c r="F87" s="4" t="s">
        <v>21</v>
      </c>
      <c r="G87" s="4">
        <v>3</v>
      </c>
      <c r="H87" s="4" t="s">
        <v>145</v>
      </c>
      <c r="I87" s="21"/>
      <c r="J87" s="22"/>
      <c r="K87" s="8"/>
      <c r="L87" s="8"/>
      <c r="M87" s="8"/>
      <c r="N87" s="8"/>
      <c r="O87" s="22"/>
      <c r="P87" s="23"/>
      <c r="Q87" s="24" t="s">
        <v>10</v>
      </c>
      <c r="R87" s="25" t="s">
        <v>162</v>
      </c>
    </row>
    <row r="88" spans="1:18" x14ac:dyDescent="0.3">
      <c r="A88" s="3"/>
      <c r="B88" s="2"/>
      <c r="C88" s="4"/>
      <c r="D88" s="4"/>
      <c r="E88" s="4"/>
      <c r="F88" s="4"/>
      <c r="G88" s="4"/>
      <c r="H88" s="4"/>
      <c r="I88" s="21" t="s">
        <v>193</v>
      </c>
      <c r="J88" s="22" t="s">
        <v>146</v>
      </c>
      <c r="K88" s="8">
        <v>1</v>
      </c>
      <c r="L88" s="8">
        <v>1</v>
      </c>
      <c r="M88" s="8">
        <v>0</v>
      </c>
      <c r="N88" s="8" t="s">
        <v>21</v>
      </c>
      <c r="O88" s="22">
        <v>3</v>
      </c>
      <c r="P88" s="23">
        <f t="shared" ref="P88:P91" si="19">H88</f>
        <v>0</v>
      </c>
      <c r="Q88" s="24" t="s">
        <v>17</v>
      </c>
      <c r="R88" s="25" t="s">
        <v>182</v>
      </c>
    </row>
    <row r="89" spans="1:18" x14ac:dyDescent="0.3">
      <c r="A89" s="3"/>
      <c r="B89" s="2"/>
      <c r="C89" s="4"/>
      <c r="D89" s="4"/>
      <c r="E89" s="4"/>
      <c r="F89" s="4"/>
      <c r="G89" s="4"/>
      <c r="H89" s="4"/>
      <c r="I89" s="21" t="s">
        <v>194</v>
      </c>
      <c r="J89" s="22" t="s">
        <v>178</v>
      </c>
      <c r="K89" s="8">
        <v>1</v>
      </c>
      <c r="L89" s="8">
        <v>1</v>
      </c>
      <c r="M89" s="8">
        <v>0</v>
      </c>
      <c r="N89" s="8" t="s">
        <v>21</v>
      </c>
      <c r="O89" s="22">
        <v>3</v>
      </c>
      <c r="P89" s="23">
        <f t="shared" si="19"/>
        <v>0</v>
      </c>
      <c r="Q89" s="24" t="s">
        <v>17</v>
      </c>
      <c r="R89" s="25" t="s">
        <v>182</v>
      </c>
    </row>
    <row r="90" spans="1:18" ht="28.8" x14ac:dyDescent="0.3">
      <c r="A90" s="3"/>
      <c r="B90" s="2"/>
      <c r="C90" s="4"/>
      <c r="D90" s="4"/>
      <c r="E90" s="4"/>
      <c r="F90" s="4"/>
      <c r="G90" s="4"/>
      <c r="H90" s="4"/>
      <c r="I90" s="21" t="s">
        <v>195</v>
      </c>
      <c r="J90" s="22" t="s">
        <v>179</v>
      </c>
      <c r="K90" s="8">
        <v>1</v>
      </c>
      <c r="L90" s="8">
        <v>1</v>
      </c>
      <c r="M90" s="8">
        <v>0</v>
      </c>
      <c r="N90" s="8" t="s">
        <v>21</v>
      </c>
      <c r="O90" s="22">
        <v>3</v>
      </c>
      <c r="P90" s="23">
        <f t="shared" si="19"/>
        <v>0</v>
      </c>
      <c r="Q90" s="24" t="s">
        <v>17</v>
      </c>
      <c r="R90" s="25" t="s">
        <v>182</v>
      </c>
    </row>
    <row r="91" spans="1:18" x14ac:dyDescent="0.3">
      <c r="A91" s="3"/>
      <c r="B91" s="2"/>
      <c r="C91" s="4"/>
      <c r="D91" s="4"/>
      <c r="E91" s="4"/>
      <c r="F91" s="4"/>
      <c r="G91" s="4"/>
      <c r="H91" s="4"/>
      <c r="I91" s="21" t="s">
        <v>196</v>
      </c>
      <c r="J91" s="22" t="str">
        <f>$B$87</f>
        <v>MİMARİ ANİMASYON TEKNİKLERİ</v>
      </c>
      <c r="K91" s="8">
        <v>1</v>
      </c>
      <c r="L91" s="8">
        <v>1</v>
      </c>
      <c r="M91" s="8">
        <v>0</v>
      </c>
      <c r="N91" s="8" t="s">
        <v>21</v>
      </c>
      <c r="O91" s="22">
        <v>3</v>
      </c>
      <c r="P91" s="23">
        <f t="shared" si="19"/>
        <v>0</v>
      </c>
      <c r="Q91" s="24" t="s">
        <v>17</v>
      </c>
      <c r="R91" s="25" t="s">
        <v>182</v>
      </c>
    </row>
    <row r="92" spans="1:18" ht="43.2" x14ac:dyDescent="0.3">
      <c r="A92" s="3" t="str">
        <f>[1]Sayfa3!C128</f>
        <v>MİMAE001</v>
      </c>
      <c r="B92" s="2" t="str">
        <f>[1]Sayfa3!D128</f>
        <v>BATILILAŞMA DÖNEMİ TÜRK MİMARİSİ</v>
      </c>
      <c r="C92" s="4">
        <v>2</v>
      </c>
      <c r="D92" s="4">
        <v>0</v>
      </c>
      <c r="E92" s="4">
        <v>0</v>
      </c>
      <c r="F92" s="4" t="s">
        <v>21</v>
      </c>
      <c r="G92" s="4">
        <v>3</v>
      </c>
      <c r="H92" s="4" t="s">
        <v>149</v>
      </c>
      <c r="I92" s="21" t="str">
        <f>[1]Sayfa3!C128</f>
        <v>MİMAE001</v>
      </c>
      <c r="J92" s="22" t="str">
        <f>[1]Sayfa3!D128</f>
        <v>BATILILAŞMA DÖNEMİ TÜRK MİMARİSİ</v>
      </c>
      <c r="K92" s="8">
        <v>2</v>
      </c>
      <c r="L92" s="8">
        <v>0</v>
      </c>
      <c r="M92" s="8">
        <v>0</v>
      </c>
      <c r="N92" s="8" t="s">
        <v>21</v>
      </c>
      <c r="O92" s="22">
        <v>3</v>
      </c>
      <c r="P92" s="23" t="str">
        <f t="shared" si="16"/>
        <v>ALAN EĞİTİMİ HAVUZU</v>
      </c>
      <c r="Q92" s="24"/>
      <c r="R92" s="25" t="s">
        <v>46</v>
      </c>
    </row>
    <row r="93" spans="1:18" ht="43.2" x14ac:dyDescent="0.3">
      <c r="A93" s="3" t="str">
        <f>[1]Sayfa3!C129</f>
        <v>MİMAE002</v>
      </c>
      <c r="B93" s="2" t="str">
        <f>[1]Sayfa3!D129</f>
        <v>AKUSTİK</v>
      </c>
      <c r="C93" s="4">
        <v>2</v>
      </c>
      <c r="D93" s="4">
        <v>0</v>
      </c>
      <c r="E93" s="4">
        <v>0</v>
      </c>
      <c r="F93" s="4" t="s">
        <v>21</v>
      </c>
      <c r="G93" s="4">
        <v>3</v>
      </c>
      <c r="H93" s="4" t="s">
        <v>149</v>
      </c>
      <c r="I93" s="21"/>
      <c r="J93" s="22"/>
      <c r="K93" s="8"/>
      <c r="L93" s="8"/>
      <c r="M93" s="8"/>
      <c r="N93" s="8"/>
      <c r="O93" s="22"/>
      <c r="P93" s="23"/>
      <c r="Q93" s="24" t="s">
        <v>10</v>
      </c>
      <c r="R93" s="25" t="s">
        <v>162</v>
      </c>
    </row>
    <row r="94" spans="1:18" ht="43.2" x14ac:dyDescent="0.3">
      <c r="A94" s="3" t="str">
        <f>[1]Sayfa3!C130</f>
        <v>MİMAE003</v>
      </c>
      <c r="B94" s="2" t="str">
        <f>[1]Sayfa3!D130</f>
        <v>EKOLOJİ VE MİMARLIK</v>
      </c>
      <c r="C94" s="4">
        <v>2</v>
      </c>
      <c r="D94" s="4">
        <v>0</v>
      </c>
      <c r="E94" s="4">
        <v>0</v>
      </c>
      <c r="F94" s="4" t="s">
        <v>21</v>
      </c>
      <c r="G94" s="4">
        <v>3</v>
      </c>
      <c r="H94" s="4" t="s">
        <v>149</v>
      </c>
      <c r="I94" s="21"/>
      <c r="J94" s="22"/>
      <c r="K94" s="8"/>
      <c r="L94" s="8"/>
      <c r="M94" s="8"/>
      <c r="N94" s="8"/>
      <c r="O94" s="22"/>
      <c r="P94" s="23"/>
      <c r="Q94" s="24" t="s">
        <v>10</v>
      </c>
      <c r="R94" s="25" t="s">
        <v>162</v>
      </c>
    </row>
    <row r="95" spans="1:18" ht="43.2" x14ac:dyDescent="0.3">
      <c r="A95" s="3" t="str">
        <f>[1]Sayfa3!C131</f>
        <v>MİMAE004</v>
      </c>
      <c r="B95" s="2" t="str">
        <f>[1]Sayfa3!D131</f>
        <v>TÜRK TARİHİNDE KONAKLAMA YAPILARI</v>
      </c>
      <c r="C95" s="4">
        <v>2</v>
      </c>
      <c r="D95" s="4">
        <v>0</v>
      </c>
      <c r="E95" s="4">
        <v>0</v>
      </c>
      <c r="F95" s="4" t="s">
        <v>21</v>
      </c>
      <c r="G95" s="4">
        <v>3</v>
      </c>
      <c r="H95" s="4" t="s">
        <v>149</v>
      </c>
      <c r="I95" s="21" t="str">
        <f>[1]Sayfa3!C131</f>
        <v>MİMAE004</v>
      </c>
      <c r="J95" s="22" t="str">
        <f>[1]Sayfa3!D131</f>
        <v>TÜRK TARİHİNDE KONAKLAMA YAPILARI</v>
      </c>
      <c r="K95" s="8">
        <v>2</v>
      </c>
      <c r="L95" s="8">
        <v>0</v>
      </c>
      <c r="M95" s="8">
        <v>0</v>
      </c>
      <c r="N95" s="8" t="s">
        <v>21</v>
      </c>
      <c r="O95" s="22">
        <v>3</v>
      </c>
      <c r="P95" s="23" t="str">
        <f t="shared" ref="P95:P105" si="20">H94</f>
        <v>ALAN EĞİTİMİ HAVUZU</v>
      </c>
      <c r="Q95" s="24"/>
      <c r="R95" s="25" t="str">
        <f>$R$78</f>
        <v>Dersde değişiklik yapılmamıştır.</v>
      </c>
    </row>
    <row r="96" spans="1:18" ht="43.2" x14ac:dyDescent="0.3">
      <c r="A96" s="3" t="str">
        <f>[1]Sayfa3!C132</f>
        <v>MİMAE005</v>
      </c>
      <c r="B96" s="2" t="str">
        <f>[1]Sayfa3!D132</f>
        <v>MİMARLIKTA ESTETİK</v>
      </c>
      <c r="C96" s="4">
        <v>2</v>
      </c>
      <c r="D96" s="4">
        <v>0</v>
      </c>
      <c r="E96" s="4">
        <v>0</v>
      </c>
      <c r="F96" s="4" t="s">
        <v>21</v>
      </c>
      <c r="G96" s="4">
        <v>3</v>
      </c>
      <c r="H96" s="4" t="s">
        <v>149</v>
      </c>
      <c r="I96" s="21" t="str">
        <f>[1]Sayfa3!C132</f>
        <v>MİMAE005</v>
      </c>
      <c r="J96" s="22" t="str">
        <f>[1]Sayfa3!D132</f>
        <v>MİMARLIKTA ESTETİK</v>
      </c>
      <c r="K96" s="8">
        <v>2</v>
      </c>
      <c r="L96" s="8">
        <v>0</v>
      </c>
      <c r="M96" s="8">
        <v>0</v>
      </c>
      <c r="N96" s="8" t="s">
        <v>21</v>
      </c>
      <c r="O96" s="22">
        <v>3</v>
      </c>
      <c r="P96" s="23" t="str">
        <f t="shared" si="20"/>
        <v>ALAN EĞİTİMİ HAVUZU</v>
      </c>
      <c r="Q96" s="24"/>
      <c r="R96" s="25" t="str">
        <f>$R$78</f>
        <v>Dersde değişiklik yapılmamıştır.</v>
      </c>
    </row>
    <row r="97" spans="1:18" ht="43.2" x14ac:dyDescent="0.3">
      <c r="A97" s="3" t="str">
        <f>[1]Sayfa3!C133</f>
        <v>MİMAE006</v>
      </c>
      <c r="B97" s="2" t="str">
        <f>[1]Sayfa3!D133</f>
        <v>DEPREME DAYANIKLI BİNA TASARIMI</v>
      </c>
      <c r="C97" s="4">
        <v>2</v>
      </c>
      <c r="D97" s="4">
        <v>0</v>
      </c>
      <c r="E97" s="4">
        <v>0</v>
      </c>
      <c r="F97" s="4" t="s">
        <v>21</v>
      </c>
      <c r="G97" s="4">
        <v>3</v>
      </c>
      <c r="H97" s="4" t="s">
        <v>149</v>
      </c>
      <c r="I97" s="21" t="s">
        <v>197</v>
      </c>
      <c r="J97" s="22" t="str">
        <f>[1]Sayfa3!D133</f>
        <v>DEPREME DAYANIKLI BİNA TASARIMI</v>
      </c>
      <c r="K97" s="8">
        <v>2</v>
      </c>
      <c r="L97" s="8">
        <v>0</v>
      </c>
      <c r="M97" s="8">
        <v>0</v>
      </c>
      <c r="N97" s="8" t="s">
        <v>21</v>
      </c>
      <c r="O97" s="22">
        <v>3</v>
      </c>
      <c r="P97" s="23" t="str">
        <f t="shared" si="20"/>
        <v>ALAN EĞİTİMİ HAVUZU</v>
      </c>
      <c r="Q97" s="24"/>
      <c r="R97" s="25" t="str">
        <f>$R$78</f>
        <v>Dersde değişiklik yapılmamıştır.</v>
      </c>
    </row>
    <row r="98" spans="1:18" ht="43.2" x14ac:dyDescent="0.3">
      <c r="A98" s="3" t="str">
        <f>[1]Sayfa3!C134</f>
        <v>MİMAE007</v>
      </c>
      <c r="B98" s="2" t="str">
        <f>[1]Sayfa3!D134</f>
        <v>CUMHURİYET DÖNEMİ TÜRK MİMARİSİ</v>
      </c>
      <c r="C98" s="4">
        <v>2</v>
      </c>
      <c r="D98" s="4">
        <v>0</v>
      </c>
      <c r="E98" s="4">
        <v>0</v>
      </c>
      <c r="F98" s="4" t="s">
        <v>21</v>
      </c>
      <c r="G98" s="4">
        <v>3</v>
      </c>
      <c r="H98" s="4" t="s">
        <v>149</v>
      </c>
      <c r="I98" s="21" t="str">
        <f>[1]Sayfa3!C134</f>
        <v>MİMAE007</v>
      </c>
      <c r="J98" s="22" t="str">
        <f>[1]Sayfa3!D134</f>
        <v>CUMHURİYET DÖNEMİ TÜRK MİMARİSİ</v>
      </c>
      <c r="K98" s="8">
        <v>2</v>
      </c>
      <c r="L98" s="8">
        <v>0</v>
      </c>
      <c r="M98" s="8">
        <v>0</v>
      </c>
      <c r="N98" s="8" t="s">
        <v>21</v>
      </c>
      <c r="O98" s="22">
        <v>3</v>
      </c>
      <c r="P98" s="23" t="str">
        <f t="shared" si="20"/>
        <v>ALAN EĞİTİMİ HAVUZU</v>
      </c>
      <c r="Q98" s="24"/>
      <c r="R98" s="25" t="str">
        <f>$R$78</f>
        <v>Dersde değişiklik yapılmamıştır.</v>
      </c>
    </row>
    <row r="99" spans="1:18" ht="43.2" x14ac:dyDescent="0.3">
      <c r="A99" s="3" t="str">
        <f>[1]Sayfa3!C135</f>
        <v>MİMAE008</v>
      </c>
      <c r="B99" s="2" t="str">
        <f>[1]Sayfa3!D135</f>
        <v>KENTSEL GELİŞİM TARİHİ</v>
      </c>
      <c r="C99" s="4">
        <v>2</v>
      </c>
      <c r="D99" s="4">
        <v>0</v>
      </c>
      <c r="E99" s="4">
        <v>0</v>
      </c>
      <c r="F99" s="4" t="s">
        <v>21</v>
      </c>
      <c r="G99" s="4">
        <v>3</v>
      </c>
      <c r="H99" s="4" t="s">
        <v>149</v>
      </c>
      <c r="I99" s="21" t="str">
        <f>[1]Sayfa3!C135</f>
        <v>MİMAE008</v>
      </c>
      <c r="J99" s="22" t="str">
        <f>[1]Sayfa3!D135</f>
        <v>KENTSEL GELİŞİM TARİHİ</v>
      </c>
      <c r="K99" s="8">
        <v>2</v>
      </c>
      <c r="L99" s="8">
        <v>0</v>
      </c>
      <c r="M99" s="8">
        <v>0</v>
      </c>
      <c r="N99" s="8" t="s">
        <v>21</v>
      </c>
      <c r="O99" s="22">
        <v>3</v>
      </c>
      <c r="P99" s="23" t="str">
        <f t="shared" si="20"/>
        <v>ALAN EĞİTİMİ HAVUZU</v>
      </c>
      <c r="Q99" s="24"/>
      <c r="R99" s="25" t="str">
        <f>$R$78</f>
        <v>Dersde değişiklik yapılmamıştır.</v>
      </c>
    </row>
    <row r="100" spans="1:18" ht="43.2" x14ac:dyDescent="0.3">
      <c r="A100" s="3" t="str">
        <f>[1]Sayfa3!C136</f>
        <v>MİMAE009</v>
      </c>
      <c r="B100" s="2" t="str">
        <f>[1]Sayfa3!D136</f>
        <v>YAPIDA GÜNEŞ ENERJİSİ UYGULAMALARI</v>
      </c>
      <c r="C100" s="4">
        <v>2</v>
      </c>
      <c r="D100" s="4">
        <v>0</v>
      </c>
      <c r="E100" s="4">
        <v>0</v>
      </c>
      <c r="F100" s="4" t="s">
        <v>21</v>
      </c>
      <c r="G100" s="4">
        <v>3</v>
      </c>
      <c r="H100" s="4" t="s">
        <v>149</v>
      </c>
      <c r="I100" s="21"/>
      <c r="J100" s="22"/>
      <c r="K100" s="8"/>
      <c r="L100" s="8"/>
      <c r="M100" s="8"/>
      <c r="N100" s="8"/>
      <c r="O100" s="22"/>
      <c r="P100" s="23"/>
      <c r="Q100" s="24" t="s">
        <v>10</v>
      </c>
      <c r="R100" s="25" t="s">
        <v>162</v>
      </c>
    </row>
    <row r="101" spans="1:18" ht="43.2" x14ac:dyDescent="0.3">
      <c r="A101" s="3" t="str">
        <f>[1]Sayfa3!C137</f>
        <v>MİMAE010</v>
      </c>
      <c r="B101" s="2" t="str">
        <f>[1]Sayfa3!D137</f>
        <v>MİMAR SİNAN VE MİMARLIK</v>
      </c>
      <c r="C101" s="4">
        <v>2</v>
      </c>
      <c r="D101" s="4">
        <v>0</v>
      </c>
      <c r="E101" s="4">
        <v>0</v>
      </c>
      <c r="F101" s="4" t="s">
        <v>21</v>
      </c>
      <c r="G101" s="4">
        <v>3</v>
      </c>
      <c r="H101" s="4" t="s">
        <v>149</v>
      </c>
      <c r="I101" s="21" t="str">
        <f>[1]Sayfa3!C137</f>
        <v>MİMAE010</v>
      </c>
      <c r="J101" s="22" t="str">
        <f>[1]Sayfa3!D137</f>
        <v>MİMAR SİNAN VE MİMARLIK</v>
      </c>
      <c r="K101" s="8">
        <v>2</v>
      </c>
      <c r="L101" s="8">
        <v>0</v>
      </c>
      <c r="M101" s="8">
        <v>0</v>
      </c>
      <c r="N101" s="8" t="s">
        <v>21</v>
      </c>
      <c r="O101" s="22">
        <v>3</v>
      </c>
      <c r="P101" s="23" t="str">
        <f t="shared" si="20"/>
        <v>ALAN EĞİTİMİ HAVUZU</v>
      </c>
      <c r="Q101" s="24"/>
      <c r="R101" s="25" t="s">
        <v>156</v>
      </c>
    </row>
    <row r="102" spans="1:18" ht="43.2" x14ac:dyDescent="0.3">
      <c r="A102" s="3" t="str">
        <f>[1]Sayfa3!C138</f>
        <v>MİMAE011</v>
      </c>
      <c r="B102" s="2" t="str">
        <f>[1]Sayfa3!D138</f>
        <v>SÜRDÜRÜRLEBİLİR YAPI TEKNOLOJİLERİ</v>
      </c>
      <c r="C102" s="4">
        <v>2</v>
      </c>
      <c r="D102" s="4">
        <v>0</v>
      </c>
      <c r="E102" s="4">
        <v>0</v>
      </c>
      <c r="F102" s="4" t="s">
        <v>21</v>
      </c>
      <c r="G102" s="4">
        <v>3</v>
      </c>
      <c r="H102" s="4" t="s">
        <v>149</v>
      </c>
      <c r="I102" s="21"/>
      <c r="J102" s="22"/>
      <c r="K102" s="8"/>
      <c r="L102" s="8"/>
      <c r="M102" s="8"/>
      <c r="N102" s="8"/>
      <c r="O102" s="22"/>
      <c r="P102" s="23"/>
      <c r="Q102" s="24" t="s">
        <v>10</v>
      </c>
      <c r="R102" s="25" t="s">
        <v>162</v>
      </c>
    </row>
    <row r="103" spans="1:18" ht="43.2" x14ac:dyDescent="0.3">
      <c r="A103" s="3" t="str">
        <f>[1]Sayfa3!C139</f>
        <v>MİMAE012</v>
      </c>
      <c r="B103" s="2" t="str">
        <f>[1]Sayfa3!D139</f>
        <v>MİMARİ OKUMALAR</v>
      </c>
      <c r="C103" s="4">
        <v>2</v>
      </c>
      <c r="D103" s="4">
        <v>0</v>
      </c>
      <c r="E103" s="4">
        <v>0</v>
      </c>
      <c r="F103" s="4" t="s">
        <v>21</v>
      </c>
      <c r="G103" s="4">
        <v>3</v>
      </c>
      <c r="H103" s="4" t="s">
        <v>149</v>
      </c>
      <c r="I103" s="21"/>
      <c r="J103" s="22"/>
      <c r="K103" s="8"/>
      <c r="L103" s="8"/>
      <c r="M103" s="8"/>
      <c r="N103" s="8"/>
      <c r="O103" s="22"/>
      <c r="P103" s="23"/>
      <c r="Q103" s="24" t="s">
        <v>10</v>
      </c>
      <c r="R103" s="25" t="s">
        <v>162</v>
      </c>
    </row>
    <row r="104" spans="1:18" ht="43.2" x14ac:dyDescent="0.3">
      <c r="A104" s="3" t="str">
        <f>[1]Sayfa3!C140</f>
        <v>MİMAE013</v>
      </c>
      <c r="B104" s="2" t="str">
        <f>[1]Sayfa3!D140</f>
        <v>SOSYAL VE ÇAĞDAŞ DEĞİŞİM TEORİLERİ</v>
      </c>
      <c r="C104" s="4">
        <v>2</v>
      </c>
      <c r="D104" s="4">
        <v>0</v>
      </c>
      <c r="E104" s="4">
        <v>0</v>
      </c>
      <c r="F104" s="4" t="s">
        <v>21</v>
      </c>
      <c r="G104" s="4">
        <v>3</v>
      </c>
      <c r="H104" s="4" t="s">
        <v>149</v>
      </c>
      <c r="I104" s="21" t="str">
        <f>[1]Sayfa3!C140</f>
        <v>MİMAE013</v>
      </c>
      <c r="J104" s="22" t="str">
        <f>[1]Sayfa3!D140</f>
        <v>SOSYAL VE ÇAĞDAŞ DEĞİŞİM TEORİLERİ</v>
      </c>
      <c r="K104" s="8">
        <v>2</v>
      </c>
      <c r="L104" s="8">
        <v>0</v>
      </c>
      <c r="M104" s="8">
        <v>0</v>
      </c>
      <c r="N104" s="8" t="s">
        <v>21</v>
      </c>
      <c r="O104" s="22">
        <v>3</v>
      </c>
      <c r="P104" s="23" t="str">
        <f t="shared" si="20"/>
        <v>ALAN EĞİTİMİ HAVUZU</v>
      </c>
      <c r="Q104" s="24"/>
      <c r="R104" s="25" t="str">
        <f>$R$78</f>
        <v>Dersde değişiklik yapılmamıştır.</v>
      </c>
    </row>
    <row r="105" spans="1:18" ht="43.2" x14ac:dyDescent="0.3">
      <c r="A105" s="3" t="str">
        <f>[1]Sayfa3!C141</f>
        <v>MİMAE014</v>
      </c>
      <c r="B105" s="2" t="str">
        <f>[1]Sayfa3!D141</f>
        <v>METRAJ KEŞİF</v>
      </c>
      <c r="C105" s="4">
        <v>2</v>
      </c>
      <c r="D105" s="4">
        <v>0</v>
      </c>
      <c r="E105" s="4">
        <v>0</v>
      </c>
      <c r="F105" s="4" t="s">
        <v>21</v>
      </c>
      <c r="G105" s="4">
        <v>3</v>
      </c>
      <c r="H105" s="4" t="s">
        <v>149</v>
      </c>
      <c r="I105" s="21" t="str">
        <f>[1]Sayfa3!C141</f>
        <v>MİMAE014</v>
      </c>
      <c r="J105" s="22" t="str">
        <f>[1]Sayfa3!D141</f>
        <v>METRAJ KEŞİF</v>
      </c>
      <c r="K105" s="8">
        <v>2</v>
      </c>
      <c r="L105" s="8">
        <v>0</v>
      </c>
      <c r="M105" s="8">
        <v>0</v>
      </c>
      <c r="N105" s="8" t="s">
        <v>21</v>
      </c>
      <c r="O105" s="22">
        <v>3</v>
      </c>
      <c r="P105" s="23" t="str">
        <f t="shared" si="20"/>
        <v>ALAN EĞİTİMİ HAVUZU</v>
      </c>
      <c r="Q105" s="24"/>
      <c r="R105" s="25" t="str">
        <f>$R$78</f>
        <v>Dersde değişiklik yapılmamıştır.</v>
      </c>
    </row>
    <row r="106" spans="1:18" ht="43.2" x14ac:dyDescent="0.3">
      <c r="A106" s="3" t="str">
        <f>[1]Sayfa3!C142</f>
        <v>MİMAE015</v>
      </c>
      <c r="B106" s="2" t="str">
        <f>[1]Sayfa3!D142</f>
        <v>ŞEHİRCİLİK VE İMAR HUKUKU</v>
      </c>
      <c r="C106" s="4">
        <v>2</v>
      </c>
      <c r="D106" s="4">
        <v>0</v>
      </c>
      <c r="E106" s="4">
        <v>0</v>
      </c>
      <c r="F106" s="4" t="s">
        <v>21</v>
      </c>
      <c r="G106" s="4">
        <v>3</v>
      </c>
      <c r="H106" s="4" t="s">
        <v>149</v>
      </c>
      <c r="I106" s="21"/>
      <c r="J106" s="22"/>
      <c r="K106" s="8"/>
      <c r="L106" s="8"/>
      <c r="M106" s="8"/>
      <c r="N106" s="8"/>
      <c r="O106" s="22"/>
      <c r="P106" s="23"/>
      <c r="Q106" s="24" t="s">
        <v>10</v>
      </c>
      <c r="R106" s="25" t="s">
        <v>162</v>
      </c>
    </row>
    <row r="107" spans="1:18" ht="43.2" x14ac:dyDescent="0.3">
      <c r="A107" s="3" t="str">
        <f>[1]Sayfa3!C143</f>
        <v>MİMAE016</v>
      </c>
      <c r="B107" s="2" t="str">
        <f>[1]Sayfa3!D143</f>
        <v>İSLAM ÖNCESİ TÜRK MİMARLIĞI</v>
      </c>
      <c r="C107" s="4">
        <v>2</v>
      </c>
      <c r="D107" s="4">
        <v>0</v>
      </c>
      <c r="E107" s="4">
        <v>0</v>
      </c>
      <c r="F107" s="4" t="s">
        <v>21</v>
      </c>
      <c r="G107" s="4">
        <v>3</v>
      </c>
      <c r="H107" s="4" t="s">
        <v>149</v>
      </c>
      <c r="I107" s="21" t="str">
        <f>[1]Sayfa3!C143</f>
        <v>MİMAE016</v>
      </c>
      <c r="J107" s="22" t="str">
        <f>[1]Sayfa3!D143</f>
        <v>İSLAM ÖNCESİ TÜRK MİMARLIĞI</v>
      </c>
      <c r="K107" s="8">
        <v>2</v>
      </c>
      <c r="L107" s="8">
        <v>0</v>
      </c>
      <c r="M107" s="8">
        <v>0</v>
      </c>
      <c r="N107" s="8" t="s">
        <v>21</v>
      </c>
      <c r="O107" s="22">
        <v>3</v>
      </c>
      <c r="P107" s="23" t="str">
        <f t="shared" ref="P107:P115" si="21">H108</f>
        <v>ALAN EĞİTİMİ HAVUZU</v>
      </c>
      <c r="Q107" s="24"/>
      <c r="R107" s="25" t="str">
        <f>$R$78</f>
        <v>Dersde değişiklik yapılmamıştır.</v>
      </c>
    </row>
    <row r="108" spans="1:18" ht="43.2" x14ac:dyDescent="0.3">
      <c r="A108" s="3" t="str">
        <f>[1]Sayfa3!C144</f>
        <v>MİMAE017</v>
      </c>
      <c r="B108" s="2" t="str">
        <f>[1]Sayfa3!D144</f>
        <v>YAPAY ZEKA VE MİMARLIK</v>
      </c>
      <c r="C108" s="4">
        <v>2</v>
      </c>
      <c r="D108" s="4">
        <v>0</v>
      </c>
      <c r="E108" s="4">
        <v>0</v>
      </c>
      <c r="F108" s="4" t="s">
        <v>21</v>
      </c>
      <c r="G108" s="4">
        <v>3</v>
      </c>
      <c r="H108" s="4" t="s">
        <v>149</v>
      </c>
      <c r="I108" s="21"/>
      <c r="J108" s="22"/>
      <c r="K108" s="8"/>
      <c r="L108" s="8"/>
      <c r="M108" s="8"/>
      <c r="N108" s="8"/>
      <c r="O108" s="22"/>
      <c r="P108" s="23"/>
      <c r="Q108" s="24" t="s">
        <v>10</v>
      </c>
      <c r="R108" s="25" t="s">
        <v>162</v>
      </c>
    </row>
    <row r="109" spans="1:18" ht="43.2" x14ac:dyDescent="0.3">
      <c r="A109" s="3" t="str">
        <f>[1]Sayfa3!C145</f>
        <v>MİMAE018</v>
      </c>
      <c r="B109" s="2" t="str">
        <f>[1]Sayfa3!D145</f>
        <v>TARİHİ YAPILARDA SÜSLEME</v>
      </c>
      <c r="C109" s="4">
        <v>2</v>
      </c>
      <c r="D109" s="4">
        <v>0</v>
      </c>
      <c r="E109" s="4">
        <v>0</v>
      </c>
      <c r="F109" s="4" t="s">
        <v>21</v>
      </c>
      <c r="G109" s="4">
        <v>3</v>
      </c>
      <c r="H109" s="4" t="s">
        <v>149</v>
      </c>
      <c r="I109" s="21" t="str">
        <f>[1]Sayfa3!C145</f>
        <v>MİMAE018</v>
      </c>
      <c r="J109" s="22" t="str">
        <f>[1]Sayfa3!D145</f>
        <v>TARİHİ YAPILARDA SÜSLEME</v>
      </c>
      <c r="K109" s="8">
        <v>2</v>
      </c>
      <c r="L109" s="8">
        <v>0</v>
      </c>
      <c r="M109" s="8">
        <v>0</v>
      </c>
      <c r="N109" s="8" t="s">
        <v>21</v>
      </c>
      <c r="O109" s="22">
        <v>3</v>
      </c>
      <c r="P109" s="23" t="str">
        <f t="shared" si="21"/>
        <v>ALAN EĞİTİMİ HAVUZU</v>
      </c>
      <c r="Q109" s="24"/>
      <c r="R109" s="25" t="str">
        <f>$R$78</f>
        <v>Dersde değişiklik yapılmamıştır.</v>
      </c>
    </row>
    <row r="110" spans="1:18" ht="43.2" x14ac:dyDescent="0.3">
      <c r="A110" s="3" t="str">
        <f>[1]Sayfa3!C146</f>
        <v>MİMAE019</v>
      </c>
      <c r="B110" s="2" t="str">
        <f>[1]Sayfa3!D146</f>
        <v>TÜRK MİMARİSİNDE İBADET YAPILARI</v>
      </c>
      <c r="C110" s="4">
        <v>2</v>
      </c>
      <c r="D110" s="4">
        <v>0</v>
      </c>
      <c r="E110" s="4">
        <v>0</v>
      </c>
      <c r="F110" s="4" t="s">
        <v>21</v>
      </c>
      <c r="G110" s="4">
        <v>3</v>
      </c>
      <c r="H110" s="4" t="s">
        <v>149</v>
      </c>
      <c r="I110" s="21"/>
      <c r="J110" s="22"/>
      <c r="K110" s="8"/>
      <c r="L110" s="8"/>
      <c r="M110" s="8"/>
      <c r="N110" s="8"/>
      <c r="O110" s="22"/>
      <c r="P110" s="23"/>
      <c r="Q110" s="24" t="s">
        <v>10</v>
      </c>
      <c r="R110" s="25" t="s">
        <v>162</v>
      </c>
    </row>
    <row r="111" spans="1:18" ht="43.2" x14ac:dyDescent="0.3">
      <c r="A111" s="3" t="str">
        <f>[1]Sayfa3!C147</f>
        <v>MİMAE020</v>
      </c>
      <c r="B111" s="2" t="str">
        <f>[1]Sayfa3!D147</f>
        <v>MİMARLIK YARIŞMALARI</v>
      </c>
      <c r="C111" s="4">
        <v>2</v>
      </c>
      <c r="D111" s="4">
        <v>0</v>
      </c>
      <c r="E111" s="4">
        <v>0</v>
      </c>
      <c r="F111" s="4" t="s">
        <v>21</v>
      </c>
      <c r="G111" s="4">
        <v>3</v>
      </c>
      <c r="H111" s="4" t="s">
        <v>149</v>
      </c>
      <c r="I111" s="21"/>
      <c r="J111" s="22"/>
      <c r="K111" s="8"/>
      <c r="L111" s="8"/>
      <c r="M111" s="8"/>
      <c r="N111" s="8"/>
      <c r="O111" s="22"/>
      <c r="P111" s="23"/>
      <c r="Q111" s="24" t="s">
        <v>10</v>
      </c>
      <c r="R111" s="25" t="s">
        <v>162</v>
      </c>
    </row>
    <row r="112" spans="1:18" ht="43.2" x14ac:dyDescent="0.3">
      <c r="A112" s="3" t="str">
        <f>[1]Sayfa3!C148</f>
        <v>MİMAE021</v>
      </c>
      <c r="B112" s="2" t="str">
        <f>[1]Sayfa3!D148</f>
        <v>MİMARLIKTA BİÇİMİN GELİŞİMİ VE DEĞİŞİMİ</v>
      </c>
      <c r="C112" s="4">
        <v>2</v>
      </c>
      <c r="D112" s="4">
        <v>0</v>
      </c>
      <c r="E112" s="4">
        <v>0</v>
      </c>
      <c r="F112" s="4" t="s">
        <v>21</v>
      </c>
      <c r="G112" s="4">
        <v>3</v>
      </c>
      <c r="H112" s="4" t="s">
        <v>149</v>
      </c>
      <c r="I112" s="21" t="str">
        <f>[1]Sayfa3!C148</f>
        <v>MİMAE021</v>
      </c>
      <c r="J112" s="22" t="str">
        <f>[1]Sayfa3!D148</f>
        <v>MİMARLIKTA BİÇİMİN GELİŞİMİ VE DEĞİŞİMİ</v>
      </c>
      <c r="K112" s="8">
        <v>2</v>
      </c>
      <c r="L112" s="8">
        <v>0</v>
      </c>
      <c r="M112" s="8">
        <v>0</v>
      </c>
      <c r="N112" s="8" t="s">
        <v>21</v>
      </c>
      <c r="O112" s="22">
        <v>3</v>
      </c>
      <c r="P112" s="23" t="str">
        <f t="shared" si="21"/>
        <v>ALAN EĞİTİMİ HAVUZU</v>
      </c>
      <c r="Q112" s="24"/>
      <c r="R112" s="25" t="str">
        <f>$R$78</f>
        <v>Dersde değişiklik yapılmamıştır.</v>
      </c>
    </row>
    <row r="113" spans="1:18" ht="43.2" x14ac:dyDescent="0.3">
      <c r="A113" s="3" t="str">
        <f>[1]Sayfa3!C149</f>
        <v>MİMAE022</v>
      </c>
      <c r="B113" s="2" t="str">
        <f>[1]Sayfa3!D149</f>
        <v>ÖLÇME BİLGİSİ (TOPOĞRAFYA)</v>
      </c>
      <c r="C113" s="4">
        <v>2</v>
      </c>
      <c r="D113" s="4">
        <v>0</v>
      </c>
      <c r="E113" s="4">
        <v>0</v>
      </c>
      <c r="F113" s="4" t="s">
        <v>21</v>
      </c>
      <c r="G113" s="4">
        <v>3</v>
      </c>
      <c r="H113" s="4" t="s">
        <v>149</v>
      </c>
      <c r="I113" s="21"/>
      <c r="J113" s="22"/>
      <c r="K113" s="8"/>
      <c r="L113" s="8"/>
      <c r="M113" s="8"/>
      <c r="N113" s="8"/>
      <c r="O113" s="22"/>
      <c r="P113" s="23"/>
      <c r="Q113" s="24" t="s">
        <v>10</v>
      </c>
      <c r="R113" s="25" t="s">
        <v>162</v>
      </c>
    </row>
    <row r="114" spans="1:18" ht="43.2" x14ac:dyDescent="0.3">
      <c r="A114" s="3" t="str">
        <f>[1]Sayfa3!C150</f>
        <v>MİMAE023</v>
      </c>
      <c r="B114" s="2" t="str">
        <f>[1]Sayfa3!D150</f>
        <v>COĞRAFİ BİLGİ SİSTEMLERİ</v>
      </c>
      <c r="C114" s="4">
        <v>2</v>
      </c>
      <c r="D114" s="4">
        <v>0</v>
      </c>
      <c r="E114" s="4">
        <v>0</v>
      </c>
      <c r="F114" s="4" t="s">
        <v>21</v>
      </c>
      <c r="G114" s="4">
        <v>3</v>
      </c>
      <c r="H114" s="4" t="s">
        <v>149</v>
      </c>
      <c r="I114" s="21"/>
      <c r="J114" s="22"/>
      <c r="K114" s="8"/>
      <c r="L114" s="8"/>
      <c r="M114" s="8"/>
      <c r="N114" s="8"/>
      <c r="O114" s="22"/>
      <c r="P114" s="23"/>
      <c r="Q114" s="24" t="s">
        <v>10</v>
      </c>
      <c r="R114" s="25" t="s">
        <v>162</v>
      </c>
    </row>
    <row r="115" spans="1:18" ht="43.2" x14ac:dyDescent="0.3">
      <c r="A115" s="3" t="str">
        <f>[1]Sayfa3!C151</f>
        <v>MİMAE024</v>
      </c>
      <c r="B115" s="2" t="str">
        <f>[1]Sayfa3!D151</f>
        <v>MİMARİDE YAPI BİLGİ MODELLEME</v>
      </c>
      <c r="C115" s="4">
        <v>2</v>
      </c>
      <c r="D115" s="4">
        <v>0</v>
      </c>
      <c r="E115" s="4">
        <v>0</v>
      </c>
      <c r="F115" s="4" t="s">
        <v>21</v>
      </c>
      <c r="G115" s="4">
        <v>3</v>
      </c>
      <c r="H115" s="4" t="s">
        <v>149</v>
      </c>
      <c r="I115" s="21" t="str">
        <f>[1]Sayfa3!C151</f>
        <v>MİMAE024</v>
      </c>
      <c r="J115" s="22" t="str">
        <f>[1]Sayfa3!D151</f>
        <v>MİMARİDE YAPI BİLGİ MODELLEME</v>
      </c>
      <c r="K115" s="8">
        <v>2</v>
      </c>
      <c r="L115" s="8">
        <v>0</v>
      </c>
      <c r="M115" s="8">
        <v>0</v>
      </c>
      <c r="N115" s="8" t="s">
        <v>21</v>
      </c>
      <c r="O115" s="22">
        <v>3</v>
      </c>
      <c r="P115" s="23" t="str">
        <f t="shared" si="21"/>
        <v>ALAN EĞİTİMİ HAVUZU</v>
      </c>
      <c r="Q115" s="24"/>
      <c r="R115" s="25" t="str">
        <f>$R$78</f>
        <v>Dersde değişiklik yapılmamıştır.</v>
      </c>
    </row>
    <row r="116" spans="1:18" ht="43.2" x14ac:dyDescent="0.3">
      <c r="A116" s="3" t="str">
        <f>[1]Sayfa3!C152</f>
        <v>MİMAE025</v>
      </c>
      <c r="B116" s="2" t="str">
        <f>[1]Sayfa3!D152</f>
        <v>MİMARLIK VE FELSEFE</v>
      </c>
      <c r="C116" s="4">
        <v>2</v>
      </c>
      <c r="D116" s="4">
        <v>0</v>
      </c>
      <c r="E116" s="4">
        <v>0</v>
      </c>
      <c r="F116" s="4" t="s">
        <v>21</v>
      </c>
      <c r="G116" s="4">
        <v>3</v>
      </c>
      <c r="H116" s="4" t="s">
        <v>149</v>
      </c>
      <c r="I116" s="21" t="str">
        <f>[1]Sayfa3!C152</f>
        <v>MİMAE025</v>
      </c>
      <c r="J116" s="22" t="str">
        <f>[1]Sayfa3!D152</f>
        <v>MİMARLIK VE FELSEFE</v>
      </c>
      <c r="K116" s="8">
        <v>2</v>
      </c>
      <c r="L116" s="8">
        <v>0</v>
      </c>
      <c r="M116" s="8">
        <v>0</v>
      </c>
      <c r="N116" s="8" t="s">
        <v>21</v>
      </c>
      <c r="O116" s="22">
        <v>3</v>
      </c>
      <c r="P116" s="23" t="str">
        <f t="shared" ref="P116:P123" si="22">H107</f>
        <v>ALAN EĞİTİMİ HAVUZU</v>
      </c>
      <c r="Q116" s="24"/>
      <c r="R116" s="25" t="str">
        <f>$R$78</f>
        <v>Dersde değişiklik yapılmamıştır.</v>
      </c>
    </row>
    <row r="117" spans="1:18" ht="43.2" x14ac:dyDescent="0.3">
      <c r="A117" s="3" t="str">
        <f>[1]Sayfa3!C153</f>
        <v>MİMAE026</v>
      </c>
      <c r="B117" s="2" t="str">
        <f>[1]Sayfa3!D153</f>
        <v>PROJE YÖNETİMİ</v>
      </c>
      <c r="C117" s="4">
        <v>1</v>
      </c>
      <c r="D117" s="4">
        <v>1</v>
      </c>
      <c r="E117" s="4">
        <v>0</v>
      </c>
      <c r="F117" s="4" t="s">
        <v>21</v>
      </c>
      <c r="G117" s="4">
        <v>3</v>
      </c>
      <c r="H117" s="4" t="s">
        <v>149</v>
      </c>
      <c r="I117" s="21"/>
      <c r="J117" s="22"/>
      <c r="K117" s="8"/>
      <c r="L117" s="8"/>
      <c r="M117" s="8"/>
      <c r="N117" s="8"/>
      <c r="O117" s="22"/>
      <c r="P117" s="23"/>
      <c r="Q117" s="24" t="s">
        <v>10</v>
      </c>
      <c r="R117" s="25" t="s">
        <v>162</v>
      </c>
    </row>
    <row r="118" spans="1:18" ht="43.2" x14ac:dyDescent="0.3">
      <c r="A118" s="3" t="str">
        <f>[1]Sayfa3!C154</f>
        <v>MİMAE027</v>
      </c>
      <c r="B118" s="2" t="str">
        <f>[1]Sayfa3!D154</f>
        <v>MİMARLIK VE ERGONOMİ</v>
      </c>
      <c r="C118" s="4">
        <v>2</v>
      </c>
      <c r="D118" s="4">
        <v>0</v>
      </c>
      <c r="E118" s="4">
        <v>0</v>
      </c>
      <c r="F118" s="4" t="s">
        <v>21</v>
      </c>
      <c r="G118" s="4">
        <v>3</v>
      </c>
      <c r="H118" s="4" t="s">
        <v>149</v>
      </c>
      <c r="I118" s="21" t="str">
        <f>[1]Sayfa3!C154</f>
        <v>MİMAE027</v>
      </c>
      <c r="J118" s="22" t="str">
        <f>[1]Sayfa3!D154</f>
        <v>MİMARLIK VE ERGONOMİ</v>
      </c>
      <c r="K118" s="8">
        <v>2</v>
      </c>
      <c r="L118" s="8">
        <v>0</v>
      </c>
      <c r="M118" s="8">
        <v>0</v>
      </c>
      <c r="N118" s="8" t="s">
        <v>21</v>
      </c>
      <c r="O118" s="22">
        <v>3</v>
      </c>
      <c r="P118" s="23" t="str">
        <f t="shared" si="22"/>
        <v>ALAN EĞİTİMİ HAVUZU</v>
      </c>
      <c r="Q118" s="24"/>
      <c r="R118" s="25" t="str">
        <f>$R$78</f>
        <v>Dersde değişiklik yapılmamıştır.</v>
      </c>
    </row>
    <row r="119" spans="1:18" ht="43.2" x14ac:dyDescent="0.3">
      <c r="A119" s="3" t="str">
        <f>[1]Sayfa3!C155</f>
        <v>MİMAE028</v>
      </c>
      <c r="B119" s="2" t="str">
        <f>[1]Sayfa3!D155</f>
        <v>AFET MİMARLIĞI</v>
      </c>
      <c r="C119" s="4">
        <v>2</v>
      </c>
      <c r="D119" s="4">
        <v>0</v>
      </c>
      <c r="E119" s="4">
        <v>0</v>
      </c>
      <c r="F119" s="4" t="s">
        <v>21</v>
      </c>
      <c r="G119" s="4">
        <v>3</v>
      </c>
      <c r="H119" s="4" t="s">
        <v>149</v>
      </c>
      <c r="I119" s="21"/>
      <c r="J119" s="22"/>
      <c r="K119" s="8"/>
      <c r="L119" s="8"/>
      <c r="M119" s="8"/>
      <c r="N119" s="8"/>
      <c r="O119" s="22"/>
      <c r="P119" s="23"/>
      <c r="Q119" s="24" t="s">
        <v>10</v>
      </c>
      <c r="R119" s="25" t="s">
        <v>162</v>
      </c>
    </row>
    <row r="120" spans="1:18" ht="43.2" x14ac:dyDescent="0.3">
      <c r="A120" s="3" t="str">
        <f>[1]Sayfa3!C156</f>
        <v>MİMAE029</v>
      </c>
      <c r="B120" s="2" t="str">
        <f>[1]Sayfa3!D156</f>
        <v>SEKTÖRE ADAPTASYON</v>
      </c>
      <c r="C120" s="4">
        <v>2</v>
      </c>
      <c r="D120" s="4">
        <v>0</v>
      </c>
      <c r="E120" s="4">
        <v>0</v>
      </c>
      <c r="F120" s="4" t="s">
        <v>21</v>
      </c>
      <c r="G120" s="4">
        <v>3</v>
      </c>
      <c r="H120" s="4" t="s">
        <v>149</v>
      </c>
      <c r="I120" s="21"/>
      <c r="J120" s="22"/>
      <c r="K120" s="8"/>
      <c r="L120" s="8"/>
      <c r="M120" s="8"/>
      <c r="N120" s="8"/>
      <c r="O120" s="22"/>
      <c r="P120" s="23"/>
      <c r="Q120" s="24" t="s">
        <v>10</v>
      </c>
      <c r="R120" s="25" t="s">
        <v>162</v>
      </c>
    </row>
    <row r="121" spans="1:18" ht="43.2" x14ac:dyDescent="0.3">
      <c r="A121" s="3" t="str">
        <f>[1]Sayfa3!C157</f>
        <v>MİMAE030</v>
      </c>
      <c r="B121" s="2" t="str">
        <f>[1]Sayfa3!D157</f>
        <v>MİMARLIK VE TEKNOLOJİ</v>
      </c>
      <c r="C121" s="4">
        <v>2</v>
      </c>
      <c r="D121" s="4">
        <v>0</v>
      </c>
      <c r="E121" s="4">
        <v>0</v>
      </c>
      <c r="F121" s="4" t="s">
        <v>21</v>
      </c>
      <c r="G121" s="4">
        <v>3</v>
      </c>
      <c r="H121" s="4" t="s">
        <v>149</v>
      </c>
      <c r="I121" s="21"/>
      <c r="J121" s="22"/>
      <c r="K121" s="8"/>
      <c r="L121" s="8"/>
      <c r="M121" s="8"/>
      <c r="N121" s="8"/>
      <c r="O121" s="22"/>
      <c r="P121" s="23"/>
      <c r="Q121" s="24" t="s">
        <v>10</v>
      </c>
      <c r="R121" s="25" t="s">
        <v>162</v>
      </c>
    </row>
    <row r="122" spans="1:18" ht="43.2" x14ac:dyDescent="0.3">
      <c r="A122" s="3" t="str">
        <f>[1]Sayfa3!C158</f>
        <v>MİMAE031</v>
      </c>
      <c r="B122" s="2" t="str">
        <f>[1]Sayfa3!D158</f>
        <v>ADLİ MİMARLIK</v>
      </c>
      <c r="C122" s="4">
        <v>2</v>
      </c>
      <c r="D122" s="4">
        <v>0</v>
      </c>
      <c r="E122" s="4">
        <v>0</v>
      </c>
      <c r="F122" s="4" t="s">
        <v>21</v>
      </c>
      <c r="G122" s="4">
        <v>3</v>
      </c>
      <c r="H122" s="4" t="s">
        <v>149</v>
      </c>
      <c r="I122" s="21"/>
      <c r="J122" s="22"/>
      <c r="K122" s="8"/>
      <c r="L122" s="8"/>
      <c r="M122" s="8"/>
      <c r="N122" s="8"/>
      <c r="O122" s="22"/>
      <c r="P122" s="23"/>
      <c r="Q122" s="24" t="s">
        <v>10</v>
      </c>
      <c r="R122" s="25" t="s">
        <v>162</v>
      </c>
    </row>
    <row r="123" spans="1:18" ht="43.2" x14ac:dyDescent="0.3">
      <c r="A123" s="3" t="s">
        <v>147</v>
      </c>
      <c r="B123" s="2" t="s">
        <v>151</v>
      </c>
      <c r="C123" s="4">
        <v>2</v>
      </c>
      <c r="D123" s="4">
        <v>0</v>
      </c>
      <c r="E123" s="4">
        <v>0</v>
      </c>
      <c r="F123" s="4" t="s">
        <v>21</v>
      </c>
      <c r="G123" s="4">
        <v>3</v>
      </c>
      <c r="H123" s="4" t="s">
        <v>149</v>
      </c>
      <c r="I123" s="21" t="str">
        <f>$A$123</f>
        <v>MİMAE032</v>
      </c>
      <c r="J123" s="22" t="str">
        <f>$B$123</f>
        <v>MİMARLIK UYGULAMALRINDA YASA VE YÖNETMELİKLER</v>
      </c>
      <c r="K123" s="8">
        <v>2</v>
      </c>
      <c r="L123" s="8">
        <v>0</v>
      </c>
      <c r="M123" s="8">
        <v>0</v>
      </c>
      <c r="N123" s="8" t="s">
        <v>21</v>
      </c>
      <c r="O123" s="22">
        <v>3</v>
      </c>
      <c r="P123" s="23" t="str">
        <f t="shared" si="22"/>
        <v>ALAN EĞİTİMİ HAVUZU</v>
      </c>
      <c r="Q123" s="24"/>
      <c r="R123" s="25" t="str">
        <f>$R$78</f>
        <v>Dersde değişiklik yapılmamıştır.</v>
      </c>
    </row>
    <row r="124" spans="1:18" ht="43.2" x14ac:dyDescent="0.3">
      <c r="A124" s="3" t="s">
        <v>148</v>
      </c>
      <c r="B124" s="2" t="s">
        <v>150</v>
      </c>
      <c r="C124" s="4">
        <v>3</v>
      </c>
      <c r="D124" s="4">
        <v>0</v>
      </c>
      <c r="E124" s="4"/>
      <c r="F124" s="4" t="s">
        <v>21</v>
      </c>
      <c r="G124" s="4">
        <v>5</v>
      </c>
      <c r="H124" s="4" t="s">
        <v>149</v>
      </c>
      <c r="I124" s="21"/>
      <c r="J124" s="22"/>
      <c r="K124" s="8"/>
      <c r="L124" s="8"/>
      <c r="M124" s="8"/>
      <c r="N124" s="8"/>
      <c r="O124" s="22"/>
      <c r="P124" s="23"/>
      <c r="Q124" s="24" t="s">
        <v>10</v>
      </c>
      <c r="R124" s="25" t="s">
        <v>162</v>
      </c>
    </row>
    <row r="125" spans="1:18" ht="28.8" x14ac:dyDescent="0.3">
      <c r="A125" s="3"/>
      <c r="B125" s="2"/>
      <c r="C125" s="4"/>
      <c r="D125" s="4"/>
      <c r="E125" s="4"/>
      <c r="F125" s="4"/>
      <c r="G125" s="4"/>
      <c r="H125" s="4"/>
      <c r="I125" s="21" t="s">
        <v>186</v>
      </c>
      <c r="J125" s="22" t="s">
        <v>163</v>
      </c>
      <c r="K125" s="8">
        <v>1</v>
      </c>
      <c r="L125" s="8">
        <v>1</v>
      </c>
      <c r="M125" s="8">
        <v>0</v>
      </c>
      <c r="N125" s="8" t="s">
        <v>21</v>
      </c>
      <c r="O125" s="22">
        <v>3</v>
      </c>
      <c r="P125" s="23" t="s">
        <v>149</v>
      </c>
      <c r="Q125" s="24" t="s">
        <v>17</v>
      </c>
      <c r="R125" s="25" t="s">
        <v>182</v>
      </c>
    </row>
    <row r="126" spans="1:18" ht="28.8" x14ac:dyDescent="0.3">
      <c r="A126" s="3"/>
      <c r="B126" s="2"/>
      <c r="C126" s="4"/>
      <c r="D126" s="4"/>
      <c r="E126" s="4"/>
      <c r="F126" s="4"/>
      <c r="G126" s="4"/>
      <c r="H126" s="4"/>
      <c r="I126" s="21" t="s">
        <v>187</v>
      </c>
      <c r="J126" s="22" t="s">
        <v>183</v>
      </c>
      <c r="K126" s="8">
        <v>1</v>
      </c>
      <c r="L126" s="8">
        <v>1</v>
      </c>
      <c r="M126" s="8">
        <v>0</v>
      </c>
      <c r="N126" s="8" t="s">
        <v>21</v>
      </c>
      <c r="O126" s="22">
        <v>3</v>
      </c>
      <c r="P126" s="23" t="s">
        <v>149</v>
      </c>
      <c r="Q126" s="24" t="s">
        <v>17</v>
      </c>
      <c r="R126" s="25" t="s">
        <v>182</v>
      </c>
    </row>
    <row r="127" spans="1:18" ht="28.8" x14ac:dyDescent="0.3">
      <c r="A127" s="3"/>
      <c r="B127" s="2"/>
      <c r="C127" s="4"/>
      <c r="D127" s="4"/>
      <c r="E127" s="4"/>
      <c r="F127" s="4"/>
      <c r="G127" s="4"/>
      <c r="H127" s="4"/>
      <c r="I127" s="21" t="s">
        <v>188</v>
      </c>
      <c r="J127" s="22" t="s">
        <v>184</v>
      </c>
      <c r="K127" s="8">
        <v>1</v>
      </c>
      <c r="L127" s="8">
        <v>1</v>
      </c>
      <c r="M127" s="8">
        <v>0</v>
      </c>
      <c r="N127" s="8" t="s">
        <v>21</v>
      </c>
      <c r="O127" s="22">
        <v>3</v>
      </c>
      <c r="P127" s="23" t="s">
        <v>149</v>
      </c>
      <c r="Q127" s="24" t="s">
        <v>17</v>
      </c>
      <c r="R127" s="25" t="s">
        <v>182</v>
      </c>
    </row>
    <row r="128" spans="1:18" ht="28.8" x14ac:dyDescent="0.3">
      <c r="A128" s="3"/>
      <c r="B128" s="2"/>
      <c r="C128" s="4"/>
      <c r="D128" s="4"/>
      <c r="E128" s="4"/>
      <c r="F128" s="4"/>
      <c r="G128" s="4"/>
      <c r="H128" s="4"/>
      <c r="I128" s="21" t="s">
        <v>189</v>
      </c>
      <c r="J128" s="22" t="s">
        <v>185</v>
      </c>
      <c r="K128" s="8">
        <v>1</v>
      </c>
      <c r="L128" s="8">
        <v>1</v>
      </c>
      <c r="M128" s="8">
        <v>0</v>
      </c>
      <c r="N128" s="8" t="s">
        <v>21</v>
      </c>
      <c r="O128" s="22">
        <v>3</v>
      </c>
      <c r="P128" s="23" t="s">
        <v>149</v>
      </c>
      <c r="Q128" s="24" t="s">
        <v>17</v>
      </c>
      <c r="R128" s="25" t="s">
        <v>182</v>
      </c>
    </row>
    <row r="129" spans="1:18" ht="28.8" x14ac:dyDescent="0.3">
      <c r="A129" s="3"/>
      <c r="B129" s="2"/>
      <c r="C129" s="4"/>
      <c r="D129" s="4"/>
      <c r="E129" s="4"/>
      <c r="F129" s="4"/>
      <c r="G129" s="4"/>
      <c r="H129" s="4"/>
      <c r="I129" s="21" t="s">
        <v>191</v>
      </c>
      <c r="J129" s="22" t="s">
        <v>190</v>
      </c>
      <c r="K129" s="8">
        <v>1</v>
      </c>
      <c r="L129" s="8">
        <v>1</v>
      </c>
      <c r="M129" s="8">
        <v>0</v>
      </c>
      <c r="N129" s="8" t="s">
        <v>21</v>
      </c>
      <c r="O129" s="22">
        <v>3</v>
      </c>
      <c r="P129" s="23" t="s">
        <v>149</v>
      </c>
      <c r="Q129" s="24" t="s">
        <v>17</v>
      </c>
      <c r="R129" s="25" t="s">
        <v>182</v>
      </c>
    </row>
    <row r="130" spans="1:18" ht="28.8" x14ac:dyDescent="0.3">
      <c r="A130" s="3"/>
      <c r="B130" s="2"/>
      <c r="C130" s="4"/>
      <c r="D130" s="4"/>
      <c r="E130" s="4"/>
      <c r="F130" s="4"/>
      <c r="G130" s="4"/>
      <c r="H130" s="4"/>
      <c r="I130" s="21" t="s">
        <v>180</v>
      </c>
      <c r="J130" s="22" t="s">
        <v>181</v>
      </c>
      <c r="K130" s="8">
        <v>1</v>
      </c>
      <c r="L130" s="8">
        <v>1</v>
      </c>
      <c r="M130" s="8">
        <v>0</v>
      </c>
      <c r="N130" s="8" t="s">
        <v>21</v>
      </c>
      <c r="O130" s="22">
        <v>3</v>
      </c>
      <c r="P130" s="23" t="str">
        <f t="shared" ref="P130" si="23">H116</f>
        <v>ALAN EĞİTİMİ HAVUZU</v>
      </c>
      <c r="Q130" s="24" t="s">
        <v>17</v>
      </c>
      <c r="R130" s="25" t="s">
        <v>182</v>
      </c>
    </row>
  </sheetData>
  <mergeCells count="8">
    <mergeCell ref="I6:P6"/>
    <mergeCell ref="A6:H6"/>
    <mergeCell ref="C3:J3"/>
    <mergeCell ref="A1:J2"/>
    <mergeCell ref="A3:B3"/>
    <mergeCell ref="C4:J4"/>
    <mergeCell ref="A4:B4"/>
    <mergeCell ref="A5:J5"/>
  </mergeCells>
  <dataValidations count="2">
    <dataValidation type="list" allowBlank="1" showInputMessage="1" showErrorMessage="1" sqref="Q8:Q130" xr:uid="{00000000-0002-0000-0000-000000000000}">
      <formula1>$U$6:$U$15</formula1>
    </dataValidation>
    <dataValidation type="list" allowBlank="1" showInputMessage="1" showErrorMessage="1" sqref="N8:N130 F8:F130" xr:uid="{00000000-0002-0000-0000-000001000000}">
      <formula1>$W$8:$W$9</formula1>
    </dataValidation>
  </dataValidation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toplatı_salon2</dc:creator>
  <cp:lastModifiedBy>ssmumcuoglu@gmail.com</cp:lastModifiedBy>
  <cp:lastPrinted>2024-05-09T07:48:39Z</cp:lastPrinted>
  <dcterms:created xsi:type="dcterms:W3CDTF">2020-10-21T07:23:16Z</dcterms:created>
  <dcterms:modified xsi:type="dcterms:W3CDTF">2026-08-03T12:24:36Z</dcterms:modified>
</cp:coreProperties>
</file>