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3631A279-5EF9-4E77-A20A-9847D7DED9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külte " sheetId="4" r:id="rId1"/>
  </sheets>
  <definedNames>
    <definedName name="_xlnm.Print_Area" localSheetId="0">'Fakülte '!$A$1:$J$52</definedName>
    <definedName name="_xlnm.Print_Titles" localSheetId="0">'Fakülte 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4" l="1"/>
  <c r="I55" i="4"/>
  <c r="I54" i="4"/>
  <c r="E53" i="4"/>
  <c r="F53" i="4"/>
  <c r="G53" i="4"/>
  <c r="H53" i="4"/>
  <c r="D53" i="4"/>
  <c r="E52" i="4" l="1"/>
  <c r="G52" i="4"/>
  <c r="H52" i="4"/>
  <c r="D52" i="4"/>
  <c r="E43" i="4"/>
  <c r="G43" i="4"/>
  <c r="H43" i="4"/>
  <c r="D43" i="4"/>
  <c r="E32" i="4"/>
  <c r="G32" i="4"/>
  <c r="H32" i="4"/>
  <c r="D32" i="4"/>
  <c r="E21" i="4"/>
  <c r="G21" i="4"/>
  <c r="H21" i="4"/>
  <c r="D21" i="4"/>
  <c r="F51" i="4"/>
  <c r="F50" i="4"/>
  <c r="F49" i="4"/>
  <c r="F48" i="4"/>
  <c r="F47" i="4"/>
  <c r="F46" i="4"/>
  <c r="F52" i="4" s="1"/>
  <c r="F42" i="4"/>
  <c r="F41" i="4"/>
  <c r="F40" i="4"/>
  <c r="F39" i="4"/>
  <c r="F38" i="4"/>
  <c r="F37" i="4"/>
  <c r="F36" i="4"/>
  <c r="F35" i="4"/>
  <c r="F43" i="4" s="1"/>
  <c r="F31" i="4"/>
  <c r="F30" i="4"/>
  <c r="F29" i="4"/>
  <c r="F28" i="4"/>
  <c r="F27" i="4"/>
  <c r="F26" i="4"/>
  <c r="F25" i="4"/>
  <c r="F24" i="4"/>
  <c r="F32" i="4" s="1"/>
  <c r="F20" i="4"/>
  <c r="F19" i="4"/>
  <c r="F18" i="4"/>
  <c r="F17" i="4"/>
  <c r="F16" i="4"/>
  <c r="F15" i="4"/>
  <c r="F14" i="4"/>
  <c r="F21" i="4" s="1"/>
</calcChain>
</file>

<file path=xl/sharedStrings.xml><?xml version="1.0" encoding="utf-8"?>
<sst xmlns="http://schemas.openxmlformats.org/spreadsheetml/2006/main" count="151" uniqueCount="62">
  <si>
    <t>ÖĞRENCİ İŞLERİ DAİRE BAŞKANLIĞI</t>
  </si>
  <si>
    <t>ÇİFT ANADAL PROGRAMI AÇAN</t>
  </si>
  <si>
    <t>FAKÜLTE ADI</t>
  </si>
  <si>
    <t>PROGRAM ADI</t>
  </si>
  <si>
    <t>Sıra Numarası</t>
  </si>
  <si>
    <t xml:space="preserve">Dersin ön koşulu var mı? </t>
  </si>
  <si>
    <t>Etkinlik Saati</t>
  </si>
  <si>
    <t>AKTS Kredisi</t>
  </si>
  <si>
    <t>Kuramsal</t>
  </si>
  <si>
    <t>Uygulama ve Laboratuvar</t>
  </si>
  <si>
    <t>TOPLAM SAAT</t>
  </si>
  <si>
    <t>DERS KODU VE ADI</t>
  </si>
  <si>
    <t>TOPLAM</t>
  </si>
  <si>
    <t>1. SINIF/1. YARIYIL</t>
  </si>
  <si>
    <t>1. SINIF/2. YARIYIL</t>
  </si>
  <si>
    <t>2. SINIF/3. YARIYIL</t>
  </si>
  <si>
    <t>2. SINIF/4. YARIYIL</t>
  </si>
  <si>
    <t>GENEL TOPLAM</t>
  </si>
  <si>
    <t>Anadal Programı Öğrencilerine İlişkin Muaf Olunan ve Alınması Gereken Dersler</t>
  </si>
  <si>
    <t xml:space="preserve">ÇİFT ANADAL PROGRAMI </t>
  </si>
  <si>
    <t>ÖNERİLEN EĞİTİM FORMU</t>
  </si>
  <si>
    <t>T.C. YOZGAT BOZOK ÜNİVERSİTESİ</t>
  </si>
  <si>
    <t>Muaf Tutulan Dersler (Toplam AKTS)</t>
  </si>
  <si>
    <t>Alınması Gereken Dersler (Toplam AKTS)</t>
  </si>
  <si>
    <t>Toplam AKTS</t>
  </si>
  <si>
    <t>HAYIR</t>
  </si>
  <si>
    <t>Alınacak Dersler</t>
  </si>
  <si>
    <t>Muaf Olunan Dersler</t>
  </si>
  <si>
    <t>İNŞAAT TEKNOLOJİLERİ</t>
  </si>
  <si>
    <t>Sorgun Meslek Yüksekokulu
Ulaştırma Hizmetleri Bölümü
Raylı Sistemler Makine Teknoljisi Programı</t>
  </si>
  <si>
    <t>Sorgun Meslek Yüksekokulu
Motorlu Araçlar ve Ulaştırma Teknolojileri
Otomotiv Teknoljisi Programı</t>
  </si>
  <si>
    <t>SORGUN MESLEK YÜKSEKOKULU</t>
  </si>
  <si>
    <t>ITK111 ARAZİ ÖLÇMELERİ</t>
  </si>
  <si>
    <t>MAT001 MATEMATİK</t>
  </si>
  <si>
    <t>ITK112 STATİK VE MUKAVEMET</t>
  </si>
  <si>
    <t>BTR002 BİLGİSAYAR DESTEKLİ TEKNİK RESİM</t>
  </si>
  <si>
    <t>ITK113 YAPI TEKNOLOJİSİ</t>
  </si>
  <si>
    <t>ITK114 YAPI MALZEMELERİ</t>
  </si>
  <si>
    <t>ITK115 ZEMİN MEKANİĞİ VE LABORATUVARI</t>
  </si>
  <si>
    <t>ITK121 BETON TEKNOLOJİSİ</t>
  </si>
  <si>
    <t>ITK122 BETONARME</t>
  </si>
  <si>
    <t>MER122 BİLGİSAYAR DESTEKLİ MESLEK RESMİ</t>
  </si>
  <si>
    <t>ISG001 İŞ SAĞLIĞI VE GÜVENLİĞİ</t>
  </si>
  <si>
    <t>ITK123 KARAYOLU İNŞAATI</t>
  </si>
  <si>
    <t>ITK124 YAPI METRAJI VE MALİYETİ</t>
  </si>
  <si>
    <t>ITK125 YAPI STATİĞİ</t>
  </si>
  <si>
    <t>AIT001 ATATÜRK İLKELERİ VE İNKILÂP TARİHİ I</t>
  </si>
  <si>
    <t>TDL001 TÜRK DİLİ I</t>
  </si>
  <si>
    <t>ING001 İNGİLİZCE I</t>
  </si>
  <si>
    <t>STJ001 STAJ</t>
  </si>
  <si>
    <t>AIT002 ATATÜRK İLKELERİ VE İNKILÂP TARİHİ II</t>
  </si>
  <si>
    <t>TDL002 TÜRK DİLİ II</t>
  </si>
  <si>
    <t>ING002 İNGİLİZCE II</t>
  </si>
  <si>
    <t>SGT001 SİBER GÜVENLİĞİN TEMELLERİ</t>
  </si>
  <si>
    <t>ITK231 SU TEMİNİ VE İLETİMİ</t>
  </si>
  <si>
    <t>ITK232 İHALE DOSYASI HAZIRLAMA VE HAKEDİŞ</t>
  </si>
  <si>
    <t>ITK233 MAKET YAPI TASARIMI</t>
  </si>
  <si>
    <t>Ulusal kredi</t>
  </si>
  <si>
    <t>KP001 KARİYER PLANLAMA</t>
  </si>
  <si>
    <t>MSD001 MESLEKİ SEÇMELİ DERS Ders Bu ders MSD ders grubundan alınacaktır aşağıya bakınız</t>
  </si>
  <si>
    <t>ADS001 ALAN DIŞI SEÇMELİ DERS Ders Bu ders ADS ders grubundan alınacaktır aşağıya bakınız</t>
  </si>
  <si>
    <t>MSD002 MESLEKİ SEÇMELİ DERS Ders Bu ders MSD ders grubundan alınacaktır aşağıya bakınız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</si>
</sst>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8"/>
      <color indexed="8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0" borderId="5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5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readingOrder="1"/>
    </xf>
    <xf numFmtId="0" fontId="5" fillId="2" borderId="1" xfId="0" applyFont="1" applyFill="1" applyBorder="1" applyAlignment="1">
      <alignment horizontal="left" vertical="center" readingOrder="1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textRotation="90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6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abSelected="1" zoomScale="120" zoomScaleNormal="120" workbookViewId="0">
      <selection activeCell="M52" sqref="M52"/>
    </sheetView>
  </sheetViews>
  <sheetFormatPr defaultColWidth="9.140625" defaultRowHeight="15" x14ac:dyDescent="0.25"/>
  <cols>
    <col min="1" max="1" width="2.7109375" style="2" customWidth="1"/>
    <col min="2" max="2" width="44.42578125" style="2" customWidth="1"/>
    <col min="3" max="3" width="7.28515625" style="2" customWidth="1"/>
    <col min="4" max="4" width="4" style="3" customWidth="1"/>
    <col min="5" max="6" width="2.7109375" style="3" customWidth="1"/>
    <col min="7" max="7" width="3.85546875" style="3" customWidth="1"/>
    <col min="8" max="8" width="3.7109375" style="3" customWidth="1"/>
    <col min="9" max="9" width="50.7109375" style="2" customWidth="1"/>
    <col min="10" max="10" width="50.7109375" style="3" customWidth="1"/>
    <col min="11" max="11" width="4.42578125" style="2" customWidth="1"/>
    <col min="21" max="16384" width="9.140625" style="2"/>
  </cols>
  <sheetData>
    <row r="1" spans="1:11" x14ac:dyDescent="0.25">
      <c r="A1" s="4"/>
    </row>
    <row r="2" spans="1:11" ht="15" customHeight="1" x14ac:dyDescent="0.25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12"/>
    </row>
    <row r="3" spans="1:11" ht="15" customHeight="1" x14ac:dyDescent="0.25">
      <c r="A3" s="42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12"/>
    </row>
    <row r="4" spans="1:11" ht="15" customHeight="1" x14ac:dyDescent="0.25">
      <c r="A4" s="42" t="s">
        <v>19</v>
      </c>
      <c r="B4" s="42"/>
      <c r="C4" s="42"/>
      <c r="D4" s="42"/>
      <c r="E4" s="42"/>
      <c r="F4" s="42"/>
      <c r="G4" s="42"/>
      <c r="H4" s="42"/>
      <c r="I4" s="42"/>
      <c r="J4" s="42"/>
      <c r="K4" s="12"/>
    </row>
    <row r="5" spans="1:11" ht="15.75" thickBot="1" x14ac:dyDescent="0.3">
      <c r="A5" s="42" t="s">
        <v>20</v>
      </c>
      <c r="B5" s="42"/>
      <c r="C5" s="42"/>
      <c r="D5" s="42"/>
      <c r="E5" s="42"/>
      <c r="F5" s="42"/>
      <c r="G5" s="42"/>
      <c r="H5" s="42"/>
      <c r="I5" s="42"/>
      <c r="J5" s="42"/>
      <c r="K5" s="12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15" t="s">
        <v>27</v>
      </c>
    </row>
    <row r="7" spans="1:11" ht="15.75" thickBot="1" x14ac:dyDescent="0.3">
      <c r="A7" s="5" t="s">
        <v>1</v>
      </c>
      <c r="B7" s="5"/>
      <c r="C7" s="5"/>
      <c r="J7" s="16" t="s">
        <v>26</v>
      </c>
    </row>
    <row r="8" spans="1:11" x14ac:dyDescent="0.25">
      <c r="A8" s="5" t="s">
        <v>2</v>
      </c>
      <c r="B8" s="5"/>
      <c r="C8" s="48" t="s">
        <v>31</v>
      </c>
      <c r="D8" s="48"/>
      <c r="E8" s="48"/>
      <c r="F8" s="48"/>
      <c r="G8" s="48"/>
      <c r="H8" s="48"/>
      <c r="I8" s="48"/>
      <c r="J8" s="48"/>
    </row>
    <row r="9" spans="1:11" x14ac:dyDescent="0.25">
      <c r="A9" s="5" t="s">
        <v>3</v>
      </c>
      <c r="B9" s="5"/>
      <c r="C9" s="49" t="s">
        <v>28</v>
      </c>
      <c r="D9" s="49"/>
      <c r="E9" s="49"/>
      <c r="F9" s="49"/>
      <c r="G9" s="49"/>
      <c r="H9" s="49"/>
      <c r="I9" s="49"/>
      <c r="J9" s="49"/>
    </row>
    <row r="10" spans="1:11" x14ac:dyDescent="0.25">
      <c r="A10" s="1"/>
      <c r="B10" s="1"/>
      <c r="C10" s="1"/>
      <c r="D10" s="4"/>
      <c r="E10" s="4"/>
      <c r="F10" s="4"/>
      <c r="G10" s="4"/>
    </row>
    <row r="11" spans="1:11" ht="11.25" customHeight="1" x14ac:dyDescent="0.25">
      <c r="A11" s="30" t="s">
        <v>4</v>
      </c>
      <c r="B11" s="43" t="s">
        <v>11</v>
      </c>
      <c r="C11" s="30" t="s">
        <v>5</v>
      </c>
      <c r="D11" s="45" t="s">
        <v>6</v>
      </c>
      <c r="E11" s="45"/>
      <c r="F11" s="45"/>
      <c r="G11" s="30" t="s">
        <v>57</v>
      </c>
      <c r="H11" s="30" t="s">
        <v>7</v>
      </c>
      <c r="I11" s="46" t="s">
        <v>18</v>
      </c>
      <c r="J11" s="47"/>
    </row>
    <row r="12" spans="1:11" ht="115.5" customHeight="1" thickBot="1" x14ac:dyDescent="0.3">
      <c r="A12" s="31"/>
      <c r="B12" s="44"/>
      <c r="C12" s="31"/>
      <c r="D12" s="17" t="s">
        <v>8</v>
      </c>
      <c r="E12" s="17" t="s">
        <v>9</v>
      </c>
      <c r="F12" s="17" t="s">
        <v>10</v>
      </c>
      <c r="G12" s="31"/>
      <c r="H12" s="31"/>
      <c r="I12" s="13" t="s">
        <v>29</v>
      </c>
      <c r="J12" s="14" t="s">
        <v>30</v>
      </c>
    </row>
    <row r="13" spans="1:11" ht="14.25" customHeight="1" x14ac:dyDescent="0.25">
      <c r="A13" s="38" t="s">
        <v>13</v>
      </c>
      <c r="B13" s="39"/>
      <c r="C13" s="40"/>
      <c r="D13" s="40"/>
      <c r="E13" s="40"/>
      <c r="F13" s="40"/>
      <c r="G13" s="40"/>
      <c r="H13" s="40"/>
      <c r="I13" s="40"/>
      <c r="J13" s="41"/>
    </row>
    <row r="14" spans="1:11" ht="12" customHeight="1" x14ac:dyDescent="0.25">
      <c r="A14" s="25">
        <v>1</v>
      </c>
      <c r="B14" s="26" t="s">
        <v>35</v>
      </c>
      <c r="C14" s="27" t="s">
        <v>25</v>
      </c>
      <c r="D14" s="28">
        <v>2</v>
      </c>
      <c r="E14" s="28">
        <v>2</v>
      </c>
      <c r="F14" s="28">
        <f>SUM(D14:E14)</f>
        <v>4</v>
      </c>
      <c r="G14" s="28">
        <v>3</v>
      </c>
      <c r="H14" s="28">
        <v>4</v>
      </c>
      <c r="I14" s="51" t="s">
        <v>35</v>
      </c>
      <c r="J14" s="51" t="s">
        <v>35</v>
      </c>
    </row>
    <row r="15" spans="1:11" ht="12" customHeight="1" x14ac:dyDescent="0.25">
      <c r="A15" s="25">
        <v>2</v>
      </c>
      <c r="B15" s="26" t="s">
        <v>32</v>
      </c>
      <c r="C15" s="27" t="s">
        <v>25</v>
      </c>
      <c r="D15" s="28">
        <v>2</v>
      </c>
      <c r="E15" s="28">
        <v>1</v>
      </c>
      <c r="F15" s="28">
        <f t="shared" ref="F15:F20" si="0">SUM(D15:E15)</f>
        <v>3</v>
      </c>
      <c r="G15" s="28">
        <v>3</v>
      </c>
      <c r="H15" s="28">
        <v>3</v>
      </c>
      <c r="I15" s="50" t="s">
        <v>32</v>
      </c>
      <c r="J15" s="50" t="s">
        <v>32</v>
      </c>
    </row>
    <row r="16" spans="1:11" ht="12" customHeight="1" x14ac:dyDescent="0.25">
      <c r="A16" s="25">
        <v>3</v>
      </c>
      <c r="B16" s="26" t="s">
        <v>34</v>
      </c>
      <c r="C16" s="27" t="s">
        <v>25</v>
      </c>
      <c r="D16" s="28">
        <v>3</v>
      </c>
      <c r="E16" s="28">
        <v>0</v>
      </c>
      <c r="F16" s="28">
        <f t="shared" si="0"/>
        <v>3</v>
      </c>
      <c r="G16" s="28">
        <v>3</v>
      </c>
      <c r="H16" s="28">
        <v>5</v>
      </c>
      <c r="I16" s="51" t="s">
        <v>34</v>
      </c>
      <c r="J16" s="51" t="s">
        <v>34</v>
      </c>
    </row>
    <row r="17" spans="1:10" ht="12" customHeight="1" x14ac:dyDescent="0.25">
      <c r="A17" s="25">
        <v>4</v>
      </c>
      <c r="B17" s="26" t="s">
        <v>36</v>
      </c>
      <c r="C17" s="27" t="s">
        <v>25</v>
      </c>
      <c r="D17" s="28">
        <v>3</v>
      </c>
      <c r="E17" s="28">
        <v>0</v>
      </c>
      <c r="F17" s="28">
        <f t="shared" si="0"/>
        <v>3</v>
      </c>
      <c r="G17" s="28">
        <v>3</v>
      </c>
      <c r="H17" s="28">
        <v>5</v>
      </c>
      <c r="I17" s="50" t="s">
        <v>36</v>
      </c>
      <c r="J17" s="50" t="s">
        <v>36</v>
      </c>
    </row>
    <row r="18" spans="1:10" ht="12" customHeight="1" x14ac:dyDescent="0.25">
      <c r="A18" s="25">
        <v>5</v>
      </c>
      <c r="B18" s="26" t="s">
        <v>37</v>
      </c>
      <c r="C18" s="27" t="s">
        <v>25</v>
      </c>
      <c r="D18" s="28">
        <v>3</v>
      </c>
      <c r="E18" s="28">
        <v>0</v>
      </c>
      <c r="F18" s="28">
        <f t="shared" si="0"/>
        <v>3</v>
      </c>
      <c r="G18" s="28">
        <v>3</v>
      </c>
      <c r="H18" s="28">
        <v>4</v>
      </c>
      <c r="I18" s="50" t="s">
        <v>37</v>
      </c>
      <c r="J18" s="50" t="s">
        <v>37</v>
      </c>
    </row>
    <row r="19" spans="1:10" ht="12" customHeight="1" x14ac:dyDescent="0.25">
      <c r="A19" s="25">
        <v>6</v>
      </c>
      <c r="B19" s="26" t="s">
        <v>38</v>
      </c>
      <c r="C19" s="27" t="s">
        <v>25</v>
      </c>
      <c r="D19" s="28">
        <v>2</v>
      </c>
      <c r="E19" s="28">
        <v>2</v>
      </c>
      <c r="F19" s="28">
        <f t="shared" si="0"/>
        <v>4</v>
      </c>
      <c r="G19" s="28">
        <v>3</v>
      </c>
      <c r="H19" s="28">
        <v>5</v>
      </c>
      <c r="I19" s="50" t="s">
        <v>38</v>
      </c>
      <c r="J19" s="50" t="s">
        <v>38</v>
      </c>
    </row>
    <row r="20" spans="1:10" ht="12" customHeight="1" x14ac:dyDescent="0.25">
      <c r="A20" s="25">
        <v>7</v>
      </c>
      <c r="B20" s="26" t="s">
        <v>33</v>
      </c>
      <c r="C20" s="27" t="s">
        <v>25</v>
      </c>
      <c r="D20" s="28">
        <v>3</v>
      </c>
      <c r="E20" s="28">
        <v>0</v>
      </c>
      <c r="F20" s="28">
        <f t="shared" si="0"/>
        <v>3</v>
      </c>
      <c r="G20" s="28">
        <v>3</v>
      </c>
      <c r="H20" s="28">
        <v>4</v>
      </c>
      <c r="I20" s="51" t="s">
        <v>33</v>
      </c>
      <c r="J20" s="51" t="s">
        <v>33</v>
      </c>
    </row>
    <row r="21" spans="1:10" ht="15.75" thickBot="1" x14ac:dyDescent="0.3">
      <c r="A21" s="7"/>
      <c r="B21" s="8" t="s">
        <v>12</v>
      </c>
      <c r="C21" s="9"/>
      <c r="D21" s="9">
        <f>SUM(D14:D20)</f>
        <v>18</v>
      </c>
      <c r="E21" s="9">
        <f t="shared" ref="E21:H21" si="1">SUM(E14:E20)</f>
        <v>5</v>
      </c>
      <c r="F21" s="9">
        <f t="shared" si="1"/>
        <v>23</v>
      </c>
      <c r="G21" s="9">
        <f t="shared" si="1"/>
        <v>21</v>
      </c>
      <c r="H21" s="9">
        <f t="shared" si="1"/>
        <v>30</v>
      </c>
      <c r="I21" s="10"/>
      <c r="J21" s="11"/>
    </row>
    <row r="22" spans="1:10" ht="15.75" thickBot="1" x14ac:dyDescent="0.3">
      <c r="A22" s="35"/>
      <c r="B22" s="36"/>
      <c r="C22" s="36"/>
      <c r="D22" s="36"/>
      <c r="E22" s="36"/>
      <c r="F22" s="36"/>
      <c r="G22" s="36"/>
      <c r="H22" s="36"/>
      <c r="I22" s="36"/>
      <c r="J22" s="37"/>
    </row>
    <row r="23" spans="1:10" ht="11.25" customHeight="1" x14ac:dyDescent="0.25">
      <c r="A23" s="38" t="s">
        <v>14</v>
      </c>
      <c r="B23" s="39"/>
      <c r="C23" s="40"/>
      <c r="D23" s="40"/>
      <c r="E23" s="40"/>
      <c r="F23" s="40"/>
      <c r="G23" s="40"/>
      <c r="H23" s="40"/>
      <c r="I23" s="40"/>
      <c r="J23" s="41"/>
    </row>
    <row r="24" spans="1:10" ht="12" customHeight="1" x14ac:dyDescent="0.25">
      <c r="A24" s="6">
        <v>1</v>
      </c>
      <c r="B24" s="26" t="s">
        <v>42</v>
      </c>
      <c r="C24" s="26" t="s">
        <v>25</v>
      </c>
      <c r="D24" s="29">
        <v>2</v>
      </c>
      <c r="E24" s="29">
        <v>0</v>
      </c>
      <c r="F24" s="29">
        <f t="shared" ref="F24:F31" si="2">SUM(D24:E24)</f>
        <v>2</v>
      </c>
      <c r="G24" s="29">
        <v>2</v>
      </c>
      <c r="H24" s="29">
        <v>3</v>
      </c>
      <c r="I24" s="50" t="s">
        <v>42</v>
      </c>
      <c r="J24" s="50" t="s">
        <v>42</v>
      </c>
    </row>
    <row r="25" spans="1:10" ht="12" customHeight="1" x14ac:dyDescent="0.25">
      <c r="A25" s="6">
        <v>2</v>
      </c>
      <c r="B25" s="26" t="s">
        <v>39</v>
      </c>
      <c r="C25" s="26" t="s">
        <v>25</v>
      </c>
      <c r="D25" s="29">
        <v>2</v>
      </c>
      <c r="E25" s="29">
        <v>2</v>
      </c>
      <c r="F25" s="29">
        <f t="shared" si="2"/>
        <v>4</v>
      </c>
      <c r="G25" s="29">
        <v>3</v>
      </c>
      <c r="H25" s="29">
        <v>5</v>
      </c>
      <c r="I25" s="50" t="s">
        <v>39</v>
      </c>
      <c r="J25" s="50" t="s">
        <v>39</v>
      </c>
    </row>
    <row r="26" spans="1:10" ht="12" customHeight="1" x14ac:dyDescent="0.25">
      <c r="A26" s="6">
        <v>3</v>
      </c>
      <c r="B26" s="26" t="s">
        <v>40</v>
      </c>
      <c r="C26" s="26" t="s">
        <v>25</v>
      </c>
      <c r="D26" s="29">
        <v>2</v>
      </c>
      <c r="E26" s="29">
        <v>2</v>
      </c>
      <c r="F26" s="29">
        <f t="shared" si="2"/>
        <v>4</v>
      </c>
      <c r="G26" s="29">
        <v>3</v>
      </c>
      <c r="H26" s="29">
        <v>5</v>
      </c>
      <c r="I26" s="50" t="s">
        <v>40</v>
      </c>
      <c r="J26" s="50" t="s">
        <v>40</v>
      </c>
    </row>
    <row r="27" spans="1:10" ht="12" customHeight="1" x14ac:dyDescent="0.25">
      <c r="A27" s="6">
        <v>4</v>
      </c>
      <c r="B27" s="26" t="s">
        <v>43</v>
      </c>
      <c r="C27" s="26" t="s">
        <v>25</v>
      </c>
      <c r="D27" s="29">
        <v>2</v>
      </c>
      <c r="E27" s="29">
        <v>0</v>
      </c>
      <c r="F27" s="29">
        <f t="shared" si="2"/>
        <v>2</v>
      </c>
      <c r="G27" s="29">
        <v>2</v>
      </c>
      <c r="H27" s="29">
        <v>3</v>
      </c>
      <c r="I27" s="50" t="s">
        <v>43</v>
      </c>
      <c r="J27" s="50" t="s">
        <v>43</v>
      </c>
    </row>
    <row r="28" spans="1:10" ht="12" customHeight="1" x14ac:dyDescent="0.25">
      <c r="A28" s="6">
        <v>5</v>
      </c>
      <c r="B28" s="26" t="s">
        <v>44</v>
      </c>
      <c r="C28" s="26" t="s">
        <v>25</v>
      </c>
      <c r="D28" s="29">
        <v>3</v>
      </c>
      <c r="E28" s="29">
        <v>1</v>
      </c>
      <c r="F28" s="29">
        <f t="shared" si="2"/>
        <v>4</v>
      </c>
      <c r="G28" s="29">
        <v>4</v>
      </c>
      <c r="H28" s="29">
        <v>5</v>
      </c>
      <c r="I28" s="50" t="s">
        <v>44</v>
      </c>
      <c r="J28" s="50" t="s">
        <v>44</v>
      </c>
    </row>
    <row r="29" spans="1:10" ht="12" customHeight="1" x14ac:dyDescent="0.25">
      <c r="A29" s="6">
        <v>6</v>
      </c>
      <c r="B29" s="26" t="s">
        <v>45</v>
      </c>
      <c r="C29" s="26" t="s">
        <v>25</v>
      </c>
      <c r="D29" s="29">
        <v>3</v>
      </c>
      <c r="E29" s="29">
        <v>0</v>
      </c>
      <c r="F29" s="29">
        <f t="shared" si="2"/>
        <v>3</v>
      </c>
      <c r="G29" s="29">
        <v>3</v>
      </c>
      <c r="H29" s="29">
        <v>4</v>
      </c>
      <c r="I29" s="50" t="s">
        <v>45</v>
      </c>
      <c r="J29" s="50" t="s">
        <v>45</v>
      </c>
    </row>
    <row r="30" spans="1:10" ht="12" customHeight="1" x14ac:dyDescent="0.25">
      <c r="A30" s="6">
        <v>7</v>
      </c>
      <c r="B30" s="26" t="s">
        <v>58</v>
      </c>
      <c r="C30" s="26" t="s">
        <v>25</v>
      </c>
      <c r="D30" s="29">
        <v>1</v>
      </c>
      <c r="E30" s="29">
        <v>0</v>
      </c>
      <c r="F30" s="29">
        <f t="shared" si="2"/>
        <v>1</v>
      </c>
      <c r="G30" s="29">
        <v>1</v>
      </c>
      <c r="H30" s="29">
        <v>2</v>
      </c>
      <c r="I30" s="51" t="s">
        <v>58</v>
      </c>
      <c r="J30" s="51" t="s">
        <v>58</v>
      </c>
    </row>
    <row r="31" spans="1:10" ht="12" customHeight="1" x14ac:dyDescent="0.25">
      <c r="A31" s="6">
        <v>8</v>
      </c>
      <c r="B31" s="26" t="s">
        <v>41</v>
      </c>
      <c r="C31" s="26" t="s">
        <v>25</v>
      </c>
      <c r="D31" s="29">
        <v>1</v>
      </c>
      <c r="E31" s="29">
        <v>2</v>
      </c>
      <c r="F31" s="29">
        <f t="shared" si="2"/>
        <v>3</v>
      </c>
      <c r="G31" s="29">
        <v>2</v>
      </c>
      <c r="H31" s="29">
        <v>3</v>
      </c>
      <c r="I31" s="50" t="s">
        <v>41</v>
      </c>
      <c r="J31" s="50" t="s">
        <v>41</v>
      </c>
    </row>
    <row r="32" spans="1:10" ht="15.75" thickBot="1" x14ac:dyDescent="0.3">
      <c r="A32" s="7"/>
      <c r="B32" s="8" t="s">
        <v>12</v>
      </c>
      <c r="C32" s="9"/>
      <c r="D32" s="9">
        <f>SUM(D24:D31)</f>
        <v>16</v>
      </c>
      <c r="E32" s="9">
        <f t="shared" ref="E32:H32" si="3">SUM(E24:E31)</f>
        <v>7</v>
      </c>
      <c r="F32" s="9">
        <f t="shared" si="3"/>
        <v>23</v>
      </c>
      <c r="G32" s="9">
        <f t="shared" si="3"/>
        <v>20</v>
      </c>
      <c r="H32" s="9">
        <f t="shared" si="3"/>
        <v>30</v>
      </c>
      <c r="I32" s="10"/>
      <c r="J32" s="11"/>
    </row>
    <row r="33" spans="1:20" ht="15.75" thickBot="1" x14ac:dyDescent="0.3">
      <c r="A33" s="35"/>
      <c r="B33" s="36"/>
      <c r="C33" s="36"/>
      <c r="D33" s="36"/>
      <c r="E33" s="36"/>
      <c r="F33" s="36"/>
      <c r="G33" s="36"/>
      <c r="H33" s="36"/>
      <c r="I33" s="36"/>
      <c r="J33" s="37"/>
    </row>
    <row r="34" spans="1:20" ht="11.25" customHeight="1" x14ac:dyDescent="0.25">
      <c r="A34" s="38" t="s">
        <v>15</v>
      </c>
      <c r="B34" s="39"/>
      <c r="C34" s="40"/>
      <c r="D34" s="40"/>
      <c r="E34" s="40"/>
      <c r="F34" s="40"/>
      <c r="G34" s="40"/>
      <c r="H34" s="40"/>
      <c r="I34" s="40"/>
      <c r="J34" s="41"/>
    </row>
    <row r="35" spans="1:20" ht="12" customHeight="1" x14ac:dyDescent="0.25">
      <c r="A35" s="6">
        <v>1</v>
      </c>
      <c r="B35" s="26" t="s">
        <v>46</v>
      </c>
      <c r="C35" s="26" t="s">
        <v>25</v>
      </c>
      <c r="D35" s="29">
        <v>2</v>
      </c>
      <c r="E35" s="29">
        <v>0</v>
      </c>
      <c r="F35" s="29">
        <f t="shared" ref="F35:F42" si="4">SUM(D35:E35)</f>
        <v>2</v>
      </c>
      <c r="G35" s="29">
        <v>2</v>
      </c>
      <c r="H35" s="29">
        <v>2</v>
      </c>
      <c r="I35" s="51" t="s">
        <v>46</v>
      </c>
      <c r="J35" s="51" t="s">
        <v>46</v>
      </c>
    </row>
    <row r="36" spans="1:20" ht="12" customHeight="1" x14ac:dyDescent="0.25">
      <c r="A36" s="6">
        <v>2</v>
      </c>
      <c r="B36" s="26" t="s">
        <v>48</v>
      </c>
      <c r="C36" s="26" t="s">
        <v>25</v>
      </c>
      <c r="D36" s="29">
        <v>2</v>
      </c>
      <c r="E36" s="29">
        <v>0</v>
      </c>
      <c r="F36" s="29">
        <f t="shared" si="4"/>
        <v>2</v>
      </c>
      <c r="G36" s="29">
        <v>2</v>
      </c>
      <c r="H36" s="29">
        <v>2</v>
      </c>
      <c r="I36" s="51" t="s">
        <v>48</v>
      </c>
      <c r="J36" s="51" t="s">
        <v>48</v>
      </c>
    </row>
    <row r="37" spans="1:20" ht="12" customHeight="1" x14ac:dyDescent="0.25">
      <c r="A37" s="6">
        <v>3</v>
      </c>
      <c r="B37" s="26" t="s">
        <v>54</v>
      </c>
      <c r="C37" s="26" t="s">
        <v>25</v>
      </c>
      <c r="D37" s="29">
        <v>2</v>
      </c>
      <c r="E37" s="29">
        <v>1</v>
      </c>
      <c r="F37" s="29">
        <f t="shared" si="4"/>
        <v>3</v>
      </c>
      <c r="G37" s="29">
        <v>3</v>
      </c>
      <c r="H37" s="29">
        <v>3</v>
      </c>
      <c r="I37" s="50" t="s">
        <v>54</v>
      </c>
      <c r="J37" s="50" t="s">
        <v>54</v>
      </c>
    </row>
    <row r="38" spans="1:20" ht="12" customHeight="1" x14ac:dyDescent="0.25">
      <c r="A38" s="6">
        <v>4</v>
      </c>
      <c r="B38" s="26" t="s">
        <v>55</v>
      </c>
      <c r="C38" s="26" t="s">
        <v>25</v>
      </c>
      <c r="D38" s="29">
        <v>1</v>
      </c>
      <c r="E38" s="29">
        <v>2</v>
      </c>
      <c r="F38" s="29">
        <f t="shared" si="4"/>
        <v>3</v>
      </c>
      <c r="G38" s="29">
        <v>2</v>
      </c>
      <c r="H38" s="29">
        <v>4</v>
      </c>
      <c r="I38" s="50" t="s">
        <v>55</v>
      </c>
      <c r="J38" s="50" t="s">
        <v>55</v>
      </c>
    </row>
    <row r="39" spans="1:20" ht="12" customHeight="1" x14ac:dyDescent="0.25">
      <c r="A39" s="6">
        <v>5</v>
      </c>
      <c r="B39" s="26" t="s">
        <v>56</v>
      </c>
      <c r="C39" s="26" t="s">
        <v>25</v>
      </c>
      <c r="D39" s="29">
        <v>1</v>
      </c>
      <c r="E39" s="29">
        <v>2</v>
      </c>
      <c r="F39" s="29">
        <f t="shared" si="4"/>
        <v>3</v>
      </c>
      <c r="G39" s="29">
        <v>2</v>
      </c>
      <c r="H39" s="29">
        <v>4</v>
      </c>
      <c r="I39" s="50" t="s">
        <v>56</v>
      </c>
      <c r="J39" s="50" t="s">
        <v>56</v>
      </c>
    </row>
    <row r="40" spans="1:20" ht="21.75" customHeight="1" x14ac:dyDescent="0.25">
      <c r="A40" s="6">
        <v>6</v>
      </c>
      <c r="B40" s="26" t="s">
        <v>59</v>
      </c>
      <c r="C40" s="26" t="s">
        <v>25</v>
      </c>
      <c r="D40" s="29">
        <v>0</v>
      </c>
      <c r="E40" s="29">
        <v>0</v>
      </c>
      <c r="F40" s="29">
        <f t="shared" si="4"/>
        <v>0</v>
      </c>
      <c r="G40" s="29">
        <v>0</v>
      </c>
      <c r="H40" s="29">
        <v>8</v>
      </c>
      <c r="I40" s="51" t="s">
        <v>59</v>
      </c>
      <c r="J40" s="51" t="s">
        <v>59</v>
      </c>
    </row>
    <row r="41" spans="1:20" ht="12" customHeight="1" x14ac:dyDescent="0.25">
      <c r="A41" s="6">
        <v>7</v>
      </c>
      <c r="B41" s="26" t="s">
        <v>49</v>
      </c>
      <c r="C41" s="26" t="s">
        <v>25</v>
      </c>
      <c r="D41" s="29">
        <v>0</v>
      </c>
      <c r="E41" s="29">
        <v>2</v>
      </c>
      <c r="F41" s="29">
        <f t="shared" si="4"/>
        <v>2</v>
      </c>
      <c r="G41" s="29">
        <v>0</v>
      </c>
      <c r="H41" s="29">
        <v>5</v>
      </c>
      <c r="I41" s="50" t="s">
        <v>49</v>
      </c>
      <c r="J41" s="50" t="s">
        <v>49</v>
      </c>
    </row>
    <row r="42" spans="1:20" ht="12" customHeight="1" x14ac:dyDescent="0.25">
      <c r="A42" s="6">
        <v>8</v>
      </c>
      <c r="B42" s="26" t="s">
        <v>47</v>
      </c>
      <c r="C42" s="26" t="s">
        <v>25</v>
      </c>
      <c r="D42" s="29">
        <v>2</v>
      </c>
      <c r="E42" s="29">
        <v>0</v>
      </c>
      <c r="F42" s="29">
        <f t="shared" si="4"/>
        <v>2</v>
      </c>
      <c r="G42" s="29">
        <v>2</v>
      </c>
      <c r="H42" s="29">
        <v>2</v>
      </c>
      <c r="I42" s="51" t="s">
        <v>47</v>
      </c>
      <c r="J42" s="51" t="s">
        <v>47</v>
      </c>
    </row>
    <row r="43" spans="1:20" ht="15.75" thickBot="1" x14ac:dyDescent="0.3">
      <c r="A43" s="7"/>
      <c r="B43" s="8" t="s">
        <v>12</v>
      </c>
      <c r="C43" s="9"/>
      <c r="D43" s="9">
        <f>SUM(D35:D42)</f>
        <v>10</v>
      </c>
      <c r="E43" s="9">
        <f t="shared" ref="E43:H43" si="5">SUM(E35:E42)</f>
        <v>7</v>
      </c>
      <c r="F43" s="9">
        <f t="shared" si="5"/>
        <v>17</v>
      </c>
      <c r="G43" s="9">
        <f t="shared" si="5"/>
        <v>13</v>
      </c>
      <c r="H43" s="9">
        <f t="shared" si="5"/>
        <v>30</v>
      </c>
      <c r="I43" s="10"/>
      <c r="J43" s="11"/>
    </row>
    <row r="44" spans="1:20" ht="12" thickBo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L44" s="2"/>
      <c r="M44" s="2"/>
      <c r="N44" s="2"/>
      <c r="O44" s="2"/>
      <c r="P44" s="2"/>
      <c r="Q44" s="2"/>
      <c r="R44" s="2"/>
      <c r="S44" s="2"/>
      <c r="T44" s="2"/>
    </row>
    <row r="45" spans="1:20" ht="11.25" customHeight="1" x14ac:dyDescent="0.25">
      <c r="A45" s="38" t="s">
        <v>16</v>
      </c>
      <c r="B45" s="39"/>
      <c r="C45" s="40"/>
      <c r="D45" s="40"/>
      <c r="E45" s="40"/>
      <c r="F45" s="40"/>
      <c r="G45" s="40"/>
      <c r="H45" s="40"/>
      <c r="I45" s="40"/>
      <c r="J45" s="41"/>
    </row>
    <row r="46" spans="1:20" ht="21.75" customHeight="1" x14ac:dyDescent="0.25">
      <c r="A46" s="6">
        <v>1</v>
      </c>
      <c r="B46" s="26" t="s">
        <v>60</v>
      </c>
      <c r="C46" s="26" t="s">
        <v>25</v>
      </c>
      <c r="D46" s="29">
        <v>0</v>
      </c>
      <c r="E46" s="29">
        <v>0</v>
      </c>
      <c r="F46" s="29">
        <f t="shared" ref="F46:F51" si="6">SUM(D46:E46)</f>
        <v>0</v>
      </c>
      <c r="G46" s="29">
        <v>0</v>
      </c>
      <c r="H46" s="29">
        <v>2</v>
      </c>
      <c r="I46" s="51" t="s">
        <v>60</v>
      </c>
      <c r="J46" s="51" t="s">
        <v>60</v>
      </c>
    </row>
    <row r="47" spans="1:20" ht="11.25" customHeight="1" x14ac:dyDescent="0.25">
      <c r="A47" s="6">
        <v>2</v>
      </c>
      <c r="B47" s="26" t="s">
        <v>50</v>
      </c>
      <c r="C47" s="26" t="s">
        <v>25</v>
      </c>
      <c r="D47" s="29">
        <v>2</v>
      </c>
      <c r="E47" s="29">
        <v>0</v>
      </c>
      <c r="F47" s="29">
        <f t="shared" si="6"/>
        <v>2</v>
      </c>
      <c r="G47" s="29">
        <v>2</v>
      </c>
      <c r="H47" s="29">
        <v>2</v>
      </c>
      <c r="I47" s="51" t="s">
        <v>50</v>
      </c>
      <c r="J47" s="51" t="s">
        <v>50</v>
      </c>
    </row>
    <row r="48" spans="1:20" ht="11.25" customHeight="1" x14ac:dyDescent="0.25">
      <c r="A48" s="6">
        <v>3</v>
      </c>
      <c r="B48" s="26" t="s">
        <v>52</v>
      </c>
      <c r="C48" s="26" t="s">
        <v>25</v>
      </c>
      <c r="D48" s="29">
        <v>2</v>
      </c>
      <c r="E48" s="29">
        <v>0</v>
      </c>
      <c r="F48" s="29">
        <f t="shared" si="6"/>
        <v>2</v>
      </c>
      <c r="G48" s="29">
        <v>2</v>
      </c>
      <c r="H48" s="29">
        <v>2</v>
      </c>
      <c r="I48" s="51" t="s">
        <v>52</v>
      </c>
      <c r="J48" s="51" t="s">
        <v>52</v>
      </c>
    </row>
    <row r="49" spans="1:21" ht="21.75" customHeight="1" x14ac:dyDescent="0.25">
      <c r="A49" s="6">
        <v>4</v>
      </c>
      <c r="B49" s="26" t="s">
        <v>61</v>
      </c>
      <c r="C49" s="26" t="s">
        <v>25</v>
      </c>
      <c r="D49" s="29">
        <v>0</v>
      </c>
      <c r="E49" s="29">
        <v>0</v>
      </c>
      <c r="F49" s="29">
        <f t="shared" si="6"/>
        <v>0</v>
      </c>
      <c r="G49" s="29">
        <v>0</v>
      </c>
      <c r="H49" s="29">
        <v>20</v>
      </c>
      <c r="I49" s="51" t="s">
        <v>61</v>
      </c>
      <c r="J49" s="51" t="s">
        <v>61</v>
      </c>
    </row>
    <row r="50" spans="1:21" ht="11.25" customHeight="1" x14ac:dyDescent="0.25">
      <c r="A50" s="6">
        <v>5</v>
      </c>
      <c r="B50" s="26" t="s">
        <v>53</v>
      </c>
      <c r="C50" s="26" t="s">
        <v>25</v>
      </c>
      <c r="D50" s="29">
        <v>2</v>
      </c>
      <c r="E50" s="29">
        <v>0</v>
      </c>
      <c r="F50" s="29">
        <f t="shared" si="6"/>
        <v>2</v>
      </c>
      <c r="G50" s="29">
        <v>2</v>
      </c>
      <c r="H50" s="29">
        <v>2</v>
      </c>
      <c r="I50" s="51" t="s">
        <v>53</v>
      </c>
      <c r="J50" s="51" t="s">
        <v>53</v>
      </c>
    </row>
    <row r="51" spans="1:21" ht="11.25" customHeight="1" x14ac:dyDescent="0.25">
      <c r="A51" s="6">
        <v>6</v>
      </c>
      <c r="B51" s="26" t="s">
        <v>51</v>
      </c>
      <c r="C51" s="26" t="s">
        <v>25</v>
      </c>
      <c r="D51" s="29">
        <v>2</v>
      </c>
      <c r="E51" s="29">
        <v>0</v>
      </c>
      <c r="F51" s="29">
        <f t="shared" si="6"/>
        <v>2</v>
      </c>
      <c r="G51" s="29">
        <v>2</v>
      </c>
      <c r="H51" s="29">
        <v>2</v>
      </c>
      <c r="I51" s="51" t="s">
        <v>51</v>
      </c>
      <c r="J51" s="51" t="s">
        <v>51</v>
      </c>
    </row>
    <row r="52" spans="1:21" ht="15.75" thickBot="1" x14ac:dyDescent="0.3">
      <c r="A52" s="7"/>
      <c r="B52" s="8" t="s">
        <v>12</v>
      </c>
      <c r="C52" s="9"/>
      <c r="D52" s="9">
        <f>SUM(D46:D51)</f>
        <v>8</v>
      </c>
      <c r="E52" s="9">
        <f t="shared" ref="E52:H52" si="7">SUM(E46:E51)</f>
        <v>0</v>
      </c>
      <c r="F52" s="9">
        <f t="shared" si="7"/>
        <v>8</v>
      </c>
      <c r="G52" s="9">
        <f t="shared" si="7"/>
        <v>8</v>
      </c>
      <c r="H52" s="9">
        <f t="shared" si="7"/>
        <v>30</v>
      </c>
      <c r="I52" s="10"/>
      <c r="J52" s="11"/>
    </row>
    <row r="53" spans="1:21" ht="12" customHeight="1" thickBot="1" x14ac:dyDescent="0.3">
      <c r="A53" s="20"/>
      <c r="B53" s="21" t="s">
        <v>17</v>
      </c>
      <c r="C53" s="24"/>
      <c r="D53" s="22">
        <f>SUM(D52,D43,D32,D21)</f>
        <v>52</v>
      </c>
      <c r="E53" s="22">
        <f t="shared" ref="E53:H53" si="8">SUM(E52,E43,E32,E21)</f>
        <v>19</v>
      </c>
      <c r="F53" s="22">
        <f t="shared" si="8"/>
        <v>71</v>
      </c>
      <c r="G53" s="22">
        <f t="shared" si="8"/>
        <v>62</v>
      </c>
      <c r="H53" s="22">
        <f t="shared" si="8"/>
        <v>120</v>
      </c>
      <c r="I53" s="22"/>
      <c r="J53" s="23"/>
      <c r="U53"/>
    </row>
    <row r="54" spans="1:21" ht="12" customHeight="1" x14ac:dyDescent="0.25">
      <c r="B54" s="32" t="s">
        <v>22</v>
      </c>
      <c r="C54" s="32"/>
      <c r="D54" s="32"/>
      <c r="E54" s="32"/>
      <c r="F54" s="32"/>
      <c r="G54" s="32"/>
      <c r="H54" s="32"/>
      <c r="I54" s="19">
        <f>SUM(H46:H51,H42,H40,H36,H35,H30,H20,H16,H14)</f>
        <v>59</v>
      </c>
      <c r="J54" s="19">
        <v>59</v>
      </c>
      <c r="U54"/>
    </row>
    <row r="55" spans="1:21" ht="12" customHeight="1" x14ac:dyDescent="0.25">
      <c r="B55" s="33" t="s">
        <v>23</v>
      </c>
      <c r="C55" s="33"/>
      <c r="D55" s="33"/>
      <c r="E55" s="33"/>
      <c r="F55" s="33"/>
      <c r="G55" s="33"/>
      <c r="H55" s="33"/>
      <c r="I55" s="19">
        <f>SUM(H41,H37:H39,H31,H24:H29,H17:H19,H15)</f>
        <v>61</v>
      </c>
      <c r="J55" s="19">
        <v>61</v>
      </c>
      <c r="U55"/>
    </row>
    <row r="56" spans="1:21" ht="15.75" x14ac:dyDescent="0.25">
      <c r="B56" s="34" t="s">
        <v>24</v>
      </c>
      <c r="C56" s="34"/>
      <c r="D56" s="34"/>
      <c r="E56" s="34"/>
      <c r="F56" s="34"/>
      <c r="G56" s="34"/>
      <c r="H56" s="34"/>
      <c r="I56" s="18">
        <f>SUM(H46:H51,H35:H42,H24:H31,H14:H20)</f>
        <v>120</v>
      </c>
      <c r="J56" s="18">
        <v>120</v>
      </c>
      <c r="U56"/>
    </row>
  </sheetData>
  <mergeCells count="27">
    <mergeCell ref="A2:J2"/>
    <mergeCell ref="A3:J3"/>
    <mergeCell ref="A4:J4"/>
    <mergeCell ref="A11:A12"/>
    <mergeCell ref="B11:B12"/>
    <mergeCell ref="C11:C12"/>
    <mergeCell ref="D11:F11"/>
    <mergeCell ref="A5:J5"/>
    <mergeCell ref="I11:J11"/>
    <mergeCell ref="C8:J8"/>
    <mergeCell ref="C9:J9"/>
    <mergeCell ref="G11:G12"/>
    <mergeCell ref="H11:H12"/>
    <mergeCell ref="B54:H54"/>
    <mergeCell ref="B55:H55"/>
    <mergeCell ref="B56:H56"/>
    <mergeCell ref="A22:J22"/>
    <mergeCell ref="A23:B23"/>
    <mergeCell ref="C23:J23"/>
    <mergeCell ref="A44:J44"/>
    <mergeCell ref="A33:J33"/>
    <mergeCell ref="A34:B34"/>
    <mergeCell ref="C34:J34"/>
    <mergeCell ref="A45:B45"/>
    <mergeCell ref="C45:J45"/>
    <mergeCell ref="A13:B13"/>
    <mergeCell ref="C13:J13"/>
  </mergeCells>
  <pageMargins left="0" right="0" top="0" bottom="0" header="0" footer="0"/>
  <pageSetup paperSize="9" scale="95" orientation="landscape" r:id="rId1"/>
  <rowBreaks count="1" manualBreakCount="1">
    <brk id="3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Fakülte </vt:lpstr>
      <vt:lpstr>'Fakülte '!Yazdırma_Alanı</vt:lpstr>
      <vt:lpstr>'Fakülte 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İsa</dc:creator>
  <cp:lastModifiedBy>Eyyüp ORHAN</cp:lastModifiedBy>
  <cp:lastPrinted>2021-11-10T22:09:30Z</cp:lastPrinted>
  <dcterms:created xsi:type="dcterms:W3CDTF">2015-08-13T06:39:40Z</dcterms:created>
  <dcterms:modified xsi:type="dcterms:W3CDTF">2025-08-25T09:29:01Z</dcterms:modified>
</cp:coreProperties>
</file>