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külte " sheetId="1" r:id="rId4"/>
    <sheet state="visible" name="Yandal" sheetId="2" r:id="rId5"/>
    <sheet state="visible" name="MYO" sheetId="3" r:id="rId6"/>
  </sheets>
  <definedNames>
    <definedName localSheetId="0" name="Print_Area_0">'Fakülte '!$A$1:$J$92</definedName>
  </definedNames>
  <calcPr/>
  <extLst>
    <ext uri="GoogleSheetsCustomDataVersion2">
      <go:sheetsCustomData xmlns:go="http://customooxmlschemas.google.com/" r:id="rId7" roundtripDataChecksum="AirZNcHDqz5Eaa57vc4rN4V4bcWuFVsNIKMEVdp3Eg0="/>
    </ext>
  </extLst>
</workbook>
</file>

<file path=xl/sharedStrings.xml><?xml version="1.0" encoding="utf-8"?>
<sst xmlns="http://schemas.openxmlformats.org/spreadsheetml/2006/main" count="484" uniqueCount="108">
  <si>
    <t>T.C. YOZGAT BOZOK ÜNİVERSİTESİ</t>
  </si>
  <si>
    <t>ÖĞRENCİ İŞLERİ DAİRE BAŞKANLIĞI</t>
  </si>
  <si>
    <t xml:space="preserve">YAN DAL PROGRAMI </t>
  </si>
  <si>
    <t>ÖNERİLEN EĞİTİM FORMU</t>
  </si>
  <si>
    <t>Muaf Olunan Dersler</t>
  </si>
  <si>
    <t>YAN DAL PROGRAMI AÇAN</t>
  </si>
  <si>
    <t>Alınacak Dersler</t>
  </si>
  <si>
    <t xml:space="preserve">ÇİFT ANA DAL PROGRAMI </t>
  </si>
  <si>
    <t>FAKÜLTE ADI</t>
  </si>
  <si>
    <t>Mühendislik - Mimarlık Fakültesi</t>
  </si>
  <si>
    <t>PROGRAM ADI</t>
  </si>
  <si>
    <t>Bilgisayar Mühendisliği</t>
  </si>
  <si>
    <t>Sıra Numarası</t>
  </si>
  <si>
    <t>DERS KODU VE ADI</t>
  </si>
  <si>
    <t xml:space="preserve">Dersin ön koşulu var mı? </t>
  </si>
  <si>
    <t>Etkinlik Saati</t>
  </si>
  <si>
    <t>Ulusal kredi</t>
  </si>
  <si>
    <t>ÇİFT ANA DAL PROGRAMI AÇAN</t>
  </si>
  <si>
    <t>AKTS Kredisi</t>
  </si>
  <si>
    <t>Anadal Programı Öğrencilerine İlişkin Muaf Olunan ve Alınması Gereken Dersler</t>
  </si>
  <si>
    <t>Kuramsal</t>
  </si>
  <si>
    <t>Uygulama ve Laboratuvar</t>
  </si>
  <si>
    <t>TOPLAM SAAT</t>
  </si>
  <si>
    <t>Elektrik - Elektronik Mühendisliği
(Mühendislik - Mimarlık Fakültesi)</t>
  </si>
  <si>
    <t>İnşaat Mühendisliği
(Mühendislik - Mimarlık Fakültesi)</t>
  </si>
  <si>
    <t>1. SINIF/1. YARIYIL</t>
  </si>
  <si>
    <t>ATA001 / ATATÜRK İLKELERİ VE İNKILÂP TARİHİ I</t>
  </si>
  <si>
    <t>HAYIR</t>
  </si>
  <si>
    <t>BMH111 / BİLGİSAYAR MÜHENDİSLİĞİNE GİRİŞ</t>
  </si>
  <si>
    <t>BMH112 / BİLGİSAYAR PROGRAMLAMA I</t>
  </si>
  <si>
    <t>BMH113 / LİNEER CEBİR</t>
  </si>
  <si>
    <t>MMF101 / FİZİK I</t>
  </si>
  <si>
    <t>MMF103 / MATEMATİK I</t>
  </si>
  <si>
    <t>BMH115 / BİLGİSAYAR MÜHENDİSLİĞİNE GİRİŞ</t>
  </si>
  <si>
    <t>TDI001 / TÜRK DİLİ I</t>
  </si>
  <si>
    <t>BMH114 / BİLGİSAYAR PROGRAMLAMA I</t>
  </si>
  <si>
    <t>YDL001 / YABANCI DİL I (İNGİLİZCE)</t>
  </si>
  <si>
    <t>TOPLAM</t>
  </si>
  <si>
    <t>1. SINIF/2. YARIYIL</t>
  </si>
  <si>
    <t>ATA002 / ATATÜRK İLKELERİ VE İNKILÂP TARİHİ II</t>
  </si>
  <si>
    <t>BMH121 /  BİLGİSAYAR PROGRAMLAMA II</t>
  </si>
  <si>
    <t>EVET</t>
  </si>
  <si>
    <t>BMH122 / ELEKTRİK DEVRELERİ</t>
  </si>
  <si>
    <t>MMF001 / İŞ SAĞLIĞI VE GÜVENLİĞİ I</t>
  </si>
  <si>
    <t>MMF102 / FİZİK II</t>
  </si>
  <si>
    <t>MMF104 / MATEMATİK II</t>
  </si>
  <si>
    <t>KP001 / KARİYER PLANLAMA</t>
  </si>
  <si>
    <t>TDI002 / TÜRK DİLİ II</t>
  </si>
  <si>
    <t>YDL002 / YABANCI DİL II (İNGİLİZCE)</t>
  </si>
  <si>
    <t>BMH123 /  BİLGİSAYAR PROGRAMLAMA II</t>
  </si>
  <si>
    <t>2. SINIF/3. YARIYIL</t>
  </si>
  <si>
    <t>BMH124 / ELEKTRİK DEVRELERİ</t>
  </si>
  <si>
    <t>BMH231 / WEB PROGRAMLAMA</t>
  </si>
  <si>
    <t>BMH232 / NESNEYE YÖNELİK PROGRAMLAMA</t>
  </si>
  <si>
    <t>BMH233 / ELEKTRONİK DEVRE UYGULAMALARI VE LABORATUVARI</t>
  </si>
  <si>
    <t>BMH234 / MANTIK DEVRELERİ</t>
  </si>
  <si>
    <t>BMH235 / SAYISAL ANALİZ</t>
  </si>
  <si>
    <t>BMH236 / VERİ TABANI YÖNETİM SİSTEMİ</t>
  </si>
  <si>
    <t>BMH237 / MÜHENDİSLİK MATEMATİĞİ</t>
  </si>
  <si>
    <t>2. SINIF/4. YARIYIL</t>
  </si>
  <si>
    <t>BMH241 / DİFERANSİYEL DENKLEMLER</t>
  </si>
  <si>
    <t>BMH242 / OLASILIK VE İSTATİSTİK</t>
  </si>
  <si>
    <t>BMH243 / VERİ YAPILARI VE ALGORİTMALAR</t>
  </si>
  <si>
    <t>BMH244 / AYRIK İŞLEMSEL YAPILAR</t>
  </si>
  <si>
    <t>BMH237 / NESNEYE YÖNELİK PROGRAMLAMA</t>
  </si>
  <si>
    <t>BMH245 / DOSYA ORGANİZASYONU</t>
  </si>
  <si>
    <t>BMH238 / ELEKTRONİK DEVRE UYGULAMALARI VE LABORATUVARI</t>
  </si>
  <si>
    <t>BMH246 / VERİ ANALİZİNE GİRİŞ</t>
  </si>
  <si>
    <t>BMH238 / ELEKTRONİK DEVRE UYG. VE LAB.</t>
  </si>
  <si>
    <t xml:space="preserve">BMH247 / STAJ I </t>
  </si>
  <si>
    <t>BMH239 / SAYISAL ANALİZ</t>
  </si>
  <si>
    <t>3. SINIF/5. YARIYIL</t>
  </si>
  <si>
    <t>ADSL03 / ALAN DIŞI SEÇMELİ DERS</t>
  </si>
  <si>
    <t>BMH230 / MÜHENDİSLİK MATEMATİĞİ</t>
  </si>
  <si>
    <t>BMH353 / İŞARETLER VE SİSTEMLER</t>
  </si>
  <si>
    <t>BMH354 / BİÇİMSEL DİLLER VE SOYUT MAKİNALAR</t>
  </si>
  <si>
    <t>BMH356 / YAZILIM ANALİZİ VE TASARIMI</t>
  </si>
  <si>
    <t>TSD003 / TEKNİK SEÇMELİ DERS (Ders 1)</t>
  </si>
  <si>
    <t>YDSD001 / YABANCI DİL SEÇMELİ DERS I (Ders 1)</t>
  </si>
  <si>
    <t>BMH240 / DİFERANSİYEL DENKLEMLER</t>
  </si>
  <si>
    <t>3. SINIF/6. YARIYIL</t>
  </si>
  <si>
    <t>BMH248 / OLASILIK VE İSTATİSTİK</t>
  </si>
  <si>
    <t>ADSL04 / ALAN DIŞI SEÇMELİ DERS</t>
  </si>
  <si>
    <t>BMH361 / BİLGİSAYAR AĞLARI</t>
  </si>
  <si>
    <t>BMH364 / ALGORİTMA ANALİZİ VE TASARIMI</t>
  </si>
  <si>
    <t>BMH365 / YAPAY ZEKA</t>
  </si>
  <si>
    <t>BMH249 / DOSYA ORGANİZASYONU</t>
  </si>
  <si>
    <t>TSD004 / TEKNİK SEÇMELİ DERS (Ders 1)</t>
  </si>
  <si>
    <t>YDSD002 / YABANCI DİL SEÇMELİ DERS I (Ders 1)</t>
  </si>
  <si>
    <t>4. SINIF/7. YARIYIL</t>
  </si>
  <si>
    <t>BMH472 / BİLGİSAYAR MİMARİSİ</t>
  </si>
  <si>
    <t>BMH473 / STAJ II</t>
  </si>
  <si>
    <t>BMH474 / BİLGİSAYAR MÜHENDİSLİĞİ TASARIMI</t>
  </si>
  <si>
    <t>TSD001 / TEKNİK SEÇMELİ DERS (Ders 1)</t>
  </si>
  <si>
    <t>BMH354 / BİÇİMSEL DİLLER VE SOYUT MAK.</t>
  </si>
  <si>
    <t>4. SINIF/8. YARIYIL</t>
  </si>
  <si>
    <t>BMH481 / BİTİRME PROJESİ</t>
  </si>
  <si>
    <t>TSD003 / TEKNİK SEÇMELİ DERS (Ders 1) Alınması gereken: 5AKTS</t>
  </si>
  <si>
    <t>TSD003 / TEKNİK SEÇMELİ DERS (Ders 1) Alınması gereken: 10AKTS</t>
  </si>
  <si>
    <t>MMF002 / İŞ SAĞLIĞI VE GÜVENLİĞİ II</t>
  </si>
  <si>
    <t>TSD002 / TEKNİK SEÇMELİ DERS (Ders 1)</t>
  </si>
  <si>
    <t>GENEL TOPLAM</t>
  </si>
  <si>
    <t>Muaf Tutulan Dersler (Toplam AKTS)</t>
  </si>
  <si>
    <t>Alınması Gereken Dersler (Toplam AKTS)</t>
  </si>
  <si>
    <t>Toplam AKTS</t>
  </si>
  <si>
    <t>BMH367 / YAPAY ZEKA</t>
  </si>
  <si>
    <t>TSD004 / TEKNİK SEÇMELİ DERS (Ders 1) Alınması gereken: 5AKTS</t>
  </si>
  <si>
    <t>TSD004 / TEKNİK SEÇMELİ DERS (Ders 1) Alınması gereken: 10AKTS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</si>
</sst>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sz val="8.0"/>
      <color theme="1"/>
      <name val="Times New Roman"/>
    </font>
    <font>
      <b/>
      <sz val="8.0"/>
      <color theme="1"/>
      <name val="Times New Roman"/>
    </font>
    <font/>
    <font>
      <b/>
      <sz val="8.0"/>
      <color rgb="FF000000"/>
      <name val="Times New Roman"/>
    </font>
    <font>
      <sz val="8.0"/>
      <color rgb="FF000000"/>
      <name val="Times New Roman"/>
    </font>
    <font>
      <b/>
      <sz val="12.0"/>
      <color theme="1"/>
      <name val="Times New Roman"/>
    </font>
    <font>
      <b/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5983B0"/>
        <bgColor rgb="FF5983B0"/>
      </patternFill>
    </fill>
    <fill>
      <patternFill patternType="solid">
        <fgColor rgb="FF0070C0"/>
        <bgColor rgb="FF0070C0"/>
      </patternFill>
    </fill>
    <fill>
      <patternFill patternType="solid">
        <fgColor rgb="FFD9D9D9"/>
        <bgColor rgb="FFD9D9D9"/>
      </patternFill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</fills>
  <borders count="2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/>
    </xf>
    <xf borderId="1" fillId="2" fontId="1" numFmtId="0" xfId="0" applyAlignment="1" applyBorder="1" applyFill="1" applyFont="1">
      <alignment horizontal="center"/>
    </xf>
    <xf borderId="0" fillId="0" fontId="2" numFmtId="0" xfId="0" applyAlignment="1" applyFont="1">
      <alignment vertical="top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/>
    </xf>
    <xf borderId="2" fillId="0" fontId="2" numFmtId="0" xfId="0" applyAlignment="1" applyBorder="1" applyFont="1">
      <alignment horizontal="center" shrinkToFit="0" textRotation="90" wrapText="1"/>
    </xf>
    <xf borderId="2" fillId="0" fontId="2" numFmtId="0" xfId="0" applyAlignment="1" applyBorder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/>
    </xf>
    <xf borderId="3" fillId="0" fontId="2" numFmtId="0" xfId="0" applyAlignment="1" applyBorder="1" applyFont="1">
      <alignment horizontal="center" shrinkToFit="0" wrapText="1"/>
    </xf>
    <xf borderId="4" fillId="0" fontId="3" numFmtId="0" xfId="0" applyBorder="1" applyFont="1"/>
    <xf borderId="5" fillId="0" fontId="3" numFmtId="0" xfId="0" applyBorder="1" applyFont="1"/>
    <xf borderId="3" fillId="0" fontId="2" numFmtId="0" xfId="0" applyAlignment="1" applyBorder="1" applyFont="1">
      <alignment horizontal="center"/>
    </xf>
    <xf borderId="6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7" fillId="4" fontId="2" numFmtId="0" xfId="0" applyAlignment="1" applyBorder="1" applyFill="1" applyFont="1">
      <alignment horizontal="center" shrinkToFit="0" vertical="center" wrapText="1"/>
    </xf>
    <xf borderId="8" fillId="0" fontId="3" numFmtId="0" xfId="0" applyBorder="1" applyFont="1"/>
    <xf borderId="0" fillId="0" fontId="2" numFmtId="0" xfId="0" applyFont="1"/>
    <xf borderId="9" fillId="4" fontId="2" numFmtId="0" xfId="0" applyAlignment="1" applyBorder="1" applyFill="1" applyFont="1">
      <alignment horizontal="center" shrinkToFit="0" textRotation="90" wrapText="1"/>
    </xf>
    <xf borderId="10" fillId="0" fontId="3" numFmtId="0" xfId="0" applyBorder="1" applyFont="1"/>
    <xf borderId="11" fillId="0" fontId="3" numFmtId="0" xfId="0" applyBorder="1" applyFont="1"/>
    <xf borderId="12" fillId="0" fontId="1" numFmtId="0" xfId="0" applyAlignment="1" applyBorder="1" applyFont="1">
      <alignment horizontal="center"/>
    </xf>
    <xf borderId="3" fillId="0" fontId="5" numFmtId="0" xfId="0" applyBorder="1" applyFont="1"/>
    <xf borderId="13" fillId="0" fontId="1" numFmtId="0" xfId="0" applyBorder="1" applyFont="1"/>
    <xf borderId="13" fillId="0" fontId="5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13" fillId="2" fontId="1" numFmtId="0" xfId="0" applyAlignment="1" applyBorder="1" applyFill="1" applyFont="1">
      <alignment horizontal="left" vertical="center"/>
    </xf>
    <xf borderId="14" fillId="2" fontId="5" numFmtId="0" xfId="0" applyBorder="1" applyFill="1" applyFont="1"/>
    <xf borderId="15" fillId="4" fontId="2" numFmtId="0" xfId="0" applyAlignment="1" applyBorder="1" applyFill="1" applyFont="1">
      <alignment horizontal="center" shrinkToFit="0" textRotation="90" wrapText="1"/>
    </xf>
    <xf borderId="14" fillId="5" fontId="5" numFmtId="0" xfId="0" applyBorder="1" applyFill="1" applyFont="1"/>
    <xf borderId="16" fillId="4" fontId="1" numFmtId="0" xfId="0" applyAlignment="1" applyBorder="1" applyFill="1" applyFont="1">
      <alignment horizontal="center"/>
    </xf>
    <xf borderId="17" fillId="4" fontId="2" numFmtId="0" xfId="0" applyBorder="1" applyFill="1" applyFont="1"/>
    <xf borderId="17" fillId="4" fontId="1" numFmtId="0" xfId="0" applyAlignment="1" applyBorder="1" applyFill="1" applyFont="1">
      <alignment horizontal="center"/>
    </xf>
    <xf borderId="17" fillId="4" fontId="2" numFmtId="0" xfId="0" applyAlignment="1" applyBorder="1" applyFill="1" applyFont="1">
      <alignment horizontal="center"/>
    </xf>
    <xf borderId="18" fillId="4" fontId="2" numFmtId="0" xfId="0" applyAlignment="1" applyBorder="1" applyFill="1" applyFont="1">
      <alignment horizontal="center"/>
    </xf>
    <xf borderId="19" fillId="0" fontId="1" numFmtId="0" xfId="0" applyAlignment="1" applyBorder="1" applyFont="1">
      <alignment horizontal="center"/>
    </xf>
    <xf borderId="20" fillId="0" fontId="3" numFmtId="0" xfId="0" applyBorder="1" applyFont="1"/>
    <xf borderId="21" fillId="0" fontId="3" numFmtId="0" xfId="0" applyBorder="1" applyFont="1"/>
    <xf borderId="13" fillId="0" fontId="5" numFmtId="0" xfId="0" applyAlignment="1" applyBorder="1" applyFont="1">
      <alignment horizontal="left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13" fillId="2" fontId="5" numFmtId="0" xfId="0" applyAlignment="1" applyBorder="1" applyFill="1" applyFont="1">
      <alignment horizontal="left" shrinkToFit="0" vertical="center" wrapText="1"/>
    </xf>
    <xf borderId="1" fillId="5" fontId="1" numFmtId="0" xfId="0" applyBorder="1" applyFill="1" applyFont="1"/>
    <xf borderId="22" fillId="0" fontId="1" numFmtId="0" xfId="0" applyAlignment="1" applyBorder="1" applyFont="1">
      <alignment horizontal="center"/>
    </xf>
    <xf borderId="13" fillId="0" fontId="5" numFmtId="0" xfId="0" applyBorder="1" applyFont="1"/>
    <xf borderId="13" fillId="2" fontId="5" numFmtId="0" xfId="0" applyBorder="1" applyFill="1" applyFont="1"/>
    <xf borderId="13" fillId="6" fontId="5" numFmtId="0" xfId="0" applyBorder="1" applyFill="1" applyFont="1"/>
    <xf borderId="23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 vertical="center"/>
    </xf>
    <xf borderId="13" fillId="2" fontId="1" numFmtId="0" xfId="0" applyBorder="1" applyFill="1" applyFont="1"/>
    <xf borderId="13" fillId="6" fontId="1" numFmtId="0" xfId="0" applyBorder="1" applyFill="1" applyFont="1"/>
    <xf borderId="24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/>
    </xf>
    <xf borderId="25" fillId="0" fontId="1" numFmtId="0" xfId="0" applyAlignment="1" applyBorder="1" applyFont="1">
      <alignment horizontal="center"/>
    </xf>
    <xf borderId="25" fillId="0" fontId="3" numFmtId="0" xfId="0" applyBorder="1" applyFont="1"/>
    <xf borderId="26" fillId="4" fontId="1" numFmtId="0" xfId="0" applyBorder="1" applyFill="1" applyFont="1"/>
    <xf borderId="27" fillId="4" fontId="2" numFmtId="0" xfId="0" applyBorder="1" applyFill="1" applyFont="1"/>
    <xf borderId="27" fillId="4" fontId="2" numFmtId="0" xfId="0" applyAlignment="1" applyBorder="1" applyFill="1" applyFont="1">
      <alignment horizontal="center"/>
    </xf>
    <xf borderId="28" fillId="4" fontId="2" numFmtId="0" xfId="0" applyAlignment="1" applyBorder="1" applyFill="1" applyFont="1">
      <alignment horizontal="center"/>
    </xf>
    <xf borderId="3" fillId="4" fontId="6" numFmtId="0" xfId="0" applyAlignment="1" applyBorder="1" applyFill="1" applyFont="1">
      <alignment horizontal="left" vertical="center"/>
    </xf>
    <xf borderId="5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3" fillId="4" fontId="6" numFmtId="0" xfId="0" applyAlignment="1" applyBorder="1" applyFill="1" applyFont="1">
      <alignment horizontal="left" readingOrder="1" vertical="center"/>
    </xf>
    <xf borderId="3" fillId="4" fontId="7" numFmtId="0" xfId="0" applyAlignment="1" applyBorder="1" applyFill="1" applyFont="1">
      <alignment horizontal="left" readingOrder="1" vertical="center"/>
    </xf>
    <xf borderId="0" fillId="0" fontId="1" numFmtId="0" xfId="0" applyAlignment="1" applyFont="1">
      <alignment horizontal="left" readingOrder="1" vertical="center"/>
    </xf>
    <xf borderId="0" fillId="0" fontId="1" numFmtId="0" xfId="0" applyAlignment="1" applyFont="1">
      <alignment horizontal="left" readingOrder="1" shrinkToFit="0" vertical="center" wrapText="1"/>
    </xf>
    <xf borderId="0" fillId="0" fontId="1" numFmtId="0" xfId="0" applyAlignment="1" applyFont="1">
      <alignment horizontal="left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39.71"/>
    <col customWidth="1" min="3" max="3" width="6.29"/>
    <col customWidth="1" hidden="1" min="4" max="4" width="3.43"/>
    <col customWidth="1" hidden="1" min="5" max="5" width="3.0"/>
    <col customWidth="1" hidden="1" min="6" max="7" width="3.86"/>
    <col customWidth="1" min="8" max="8" width="3.86"/>
    <col customWidth="1" min="9" max="9" width="41.29"/>
    <col customWidth="1" min="10" max="10" width="44.71"/>
    <col customWidth="1" min="11" max="11" width="3.43"/>
    <col customWidth="1" min="12" max="30" width="11.43"/>
  </cols>
  <sheetData>
    <row r="1">
      <c r="A1" s="2"/>
      <c r="B1" s="1"/>
      <c r="C1" s="1"/>
      <c r="D1" s="1"/>
      <c r="E1" s="1"/>
      <c r="F1" s="1"/>
      <c r="G1" s="1"/>
      <c r="H1" s="1"/>
      <c r="I1" s="1"/>
      <c r="J1" s="3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2" t="s">
        <v>0</v>
      </c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2" t="s">
        <v>1</v>
      </c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2" t="s">
        <v>7</v>
      </c>
      <c r="U4" s="1"/>
      <c r="V4" s="1"/>
      <c r="W4" s="1"/>
      <c r="X4" s="1"/>
      <c r="Y4" s="1"/>
      <c r="Z4" s="1"/>
      <c r="AA4" s="1"/>
      <c r="AB4" s="1"/>
      <c r="AC4" s="1"/>
      <c r="AD4" s="1"/>
    </row>
    <row r="5">
      <c r="A5" s="2" t="s">
        <v>3</v>
      </c>
      <c r="U5" s="1"/>
      <c r="V5" s="1"/>
      <c r="W5" s="1"/>
      <c r="X5" s="1"/>
      <c r="Y5" s="1"/>
      <c r="Z5" s="1"/>
      <c r="AA5" s="1"/>
      <c r="AB5" s="1"/>
      <c r="AC5" s="1"/>
      <c r="AD5" s="1"/>
    </row>
    <row r="6">
      <c r="A6" s="2"/>
      <c r="B6" s="2"/>
      <c r="C6" s="2"/>
      <c r="D6" s="2"/>
      <c r="E6" s="2"/>
      <c r="F6" s="2"/>
      <c r="G6" s="2"/>
      <c r="H6" s="2"/>
      <c r="I6" s="2"/>
      <c r="J6" s="11" t="s">
        <v>4</v>
      </c>
      <c r="U6" s="1"/>
      <c r="V6" s="1"/>
      <c r="W6" s="1"/>
      <c r="X6" s="1"/>
      <c r="Y6" s="1"/>
      <c r="Z6" s="1"/>
      <c r="AA6" s="1"/>
      <c r="AB6" s="1"/>
      <c r="AC6" s="1"/>
      <c r="AD6" s="1"/>
    </row>
    <row r="7">
      <c r="A7" s="5" t="s">
        <v>17</v>
      </c>
      <c r="B7" s="5"/>
      <c r="C7" s="5"/>
      <c r="D7" s="1"/>
      <c r="E7" s="1"/>
      <c r="F7" s="1"/>
      <c r="G7" s="1"/>
      <c r="H7" s="1"/>
      <c r="I7" s="1"/>
      <c r="J7" s="3" t="s">
        <v>6</v>
      </c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A8" s="5" t="s">
        <v>8</v>
      </c>
      <c r="B8" s="5"/>
      <c r="C8" s="7" t="s">
        <v>9</v>
      </c>
      <c r="U8" s="1"/>
      <c r="V8" s="1"/>
      <c r="W8" s="1"/>
      <c r="X8" s="1"/>
      <c r="Y8" s="1"/>
      <c r="Z8" s="1"/>
      <c r="AA8" s="1"/>
      <c r="AB8" s="1"/>
      <c r="AC8" s="1"/>
      <c r="AD8" s="1"/>
    </row>
    <row r="9">
      <c r="A9" s="5" t="s">
        <v>10</v>
      </c>
      <c r="B9" s="5"/>
      <c r="C9" s="8" t="s">
        <v>11</v>
      </c>
      <c r="U9" s="1"/>
      <c r="V9" s="1"/>
      <c r="W9" s="1"/>
      <c r="X9" s="1"/>
      <c r="Y9" s="1"/>
      <c r="Z9" s="1"/>
      <c r="AA9" s="1"/>
      <c r="AB9" s="1"/>
      <c r="AC9" s="1"/>
      <c r="AD9" s="1"/>
    </row>
    <row r="10">
      <c r="A10" s="20"/>
      <c r="B10" s="20"/>
      <c r="C10" s="20"/>
      <c r="D10" s="20"/>
      <c r="E10" s="20"/>
      <c r="F10" s="20"/>
      <c r="G10" s="20"/>
      <c r="H10" s="1"/>
      <c r="I10" s="1"/>
      <c r="J10" s="3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ht="13.5" customHeight="1">
      <c r="A11" s="9" t="s">
        <v>12</v>
      </c>
      <c r="B11" s="10" t="s">
        <v>13</v>
      </c>
      <c r="C11" s="9" t="s">
        <v>14</v>
      </c>
      <c r="D11" s="12" t="s">
        <v>15</v>
      </c>
      <c r="E11" s="13"/>
      <c r="F11" s="14"/>
      <c r="G11" s="9" t="s">
        <v>16</v>
      </c>
      <c r="H11" s="9" t="s">
        <v>18</v>
      </c>
      <c r="I11" s="28" t="s">
        <v>19</v>
      </c>
      <c r="J11" s="14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>
      <c r="A12" s="16"/>
      <c r="B12" s="16"/>
      <c r="C12" s="16"/>
      <c r="D12" s="9" t="s">
        <v>20</v>
      </c>
      <c r="E12" s="9" t="s">
        <v>21</v>
      </c>
      <c r="F12" s="9" t="s">
        <v>22</v>
      </c>
      <c r="G12" s="16"/>
      <c r="H12" s="16"/>
      <c r="I12" s="10" t="s">
        <v>23</v>
      </c>
      <c r="J12" s="17" t="s">
        <v>24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ht="13.5" customHeight="1">
      <c r="A13" s="18" t="s">
        <v>25</v>
      </c>
      <c r="B13" s="19"/>
      <c r="C13" s="21"/>
      <c r="D13" s="22"/>
      <c r="E13" s="22"/>
      <c r="F13" s="22"/>
      <c r="G13" s="22"/>
      <c r="H13" s="22"/>
      <c r="I13" s="23"/>
      <c r="J13" s="3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>
      <c r="A14" s="24">
        <v>1.0</v>
      </c>
      <c r="B14" s="25" t="s">
        <v>26</v>
      </c>
      <c r="C14" s="26" t="s">
        <v>27</v>
      </c>
      <c r="D14" s="27">
        <v>2.0</v>
      </c>
      <c r="E14" s="27">
        <v>0.0</v>
      </c>
      <c r="F14" s="27">
        <f t="shared" ref="F14:F21" si="1">SUM(D14:E14)</f>
        <v>2</v>
      </c>
      <c r="G14" s="27">
        <v>2.0</v>
      </c>
      <c r="H14" s="27">
        <v>2.0</v>
      </c>
      <c r="I14" s="32" t="s">
        <v>26</v>
      </c>
      <c r="J14" s="32" t="s">
        <v>26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>
      <c r="A15" s="24">
        <v>2.0</v>
      </c>
      <c r="B15" s="25" t="s">
        <v>33</v>
      </c>
      <c r="C15" s="26" t="s">
        <v>27</v>
      </c>
      <c r="D15" s="27">
        <v>3.0</v>
      </c>
      <c r="E15" s="27">
        <v>0.0</v>
      </c>
      <c r="F15" s="27">
        <f t="shared" si="1"/>
        <v>3</v>
      </c>
      <c r="G15" s="27">
        <v>3.0</v>
      </c>
      <c r="H15" s="27">
        <v>3.0</v>
      </c>
      <c r="I15" s="32" t="s">
        <v>33</v>
      </c>
      <c r="J15" s="25" t="s">
        <v>33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>
      <c r="A16" s="24">
        <v>3.0</v>
      </c>
      <c r="B16" s="25" t="s">
        <v>35</v>
      </c>
      <c r="C16" s="26" t="s">
        <v>27</v>
      </c>
      <c r="D16" s="27">
        <v>2.0</v>
      </c>
      <c r="E16" s="27">
        <v>2.0</v>
      </c>
      <c r="F16" s="27">
        <f t="shared" si="1"/>
        <v>4</v>
      </c>
      <c r="G16" s="27">
        <v>3.0</v>
      </c>
      <c r="H16" s="27">
        <v>6.0</v>
      </c>
      <c r="I16" s="32" t="s">
        <v>35</v>
      </c>
      <c r="J16" s="25" t="s">
        <v>35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>
      <c r="A17" s="24">
        <v>4.0</v>
      </c>
      <c r="B17" s="25" t="s">
        <v>30</v>
      </c>
      <c r="C17" s="26" t="s">
        <v>27</v>
      </c>
      <c r="D17" s="27">
        <v>3.0</v>
      </c>
      <c r="E17" s="27">
        <v>0.0</v>
      </c>
      <c r="F17" s="27">
        <f t="shared" si="1"/>
        <v>3</v>
      </c>
      <c r="G17" s="27">
        <v>3.0</v>
      </c>
      <c r="H17" s="27">
        <v>3.0</v>
      </c>
      <c r="I17" s="32" t="s">
        <v>30</v>
      </c>
      <c r="J17" s="32" t="s">
        <v>30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>
      <c r="A18" s="24">
        <v>5.0</v>
      </c>
      <c r="B18" s="25" t="s">
        <v>31</v>
      </c>
      <c r="C18" s="26" t="s">
        <v>27</v>
      </c>
      <c r="D18" s="27">
        <v>3.0</v>
      </c>
      <c r="E18" s="27">
        <v>1.0</v>
      </c>
      <c r="F18" s="27">
        <f t="shared" si="1"/>
        <v>4</v>
      </c>
      <c r="G18" s="27">
        <v>4.0</v>
      </c>
      <c r="H18" s="27">
        <v>6.0</v>
      </c>
      <c r="I18" s="32" t="s">
        <v>31</v>
      </c>
      <c r="J18" s="32" t="s">
        <v>31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>
      <c r="A19" s="24">
        <v>6.0</v>
      </c>
      <c r="B19" s="25" t="s">
        <v>32</v>
      </c>
      <c r="C19" s="26" t="s">
        <v>27</v>
      </c>
      <c r="D19" s="27">
        <v>3.0</v>
      </c>
      <c r="E19" s="27">
        <v>1.0</v>
      </c>
      <c r="F19" s="27">
        <f t="shared" si="1"/>
        <v>4</v>
      </c>
      <c r="G19" s="27">
        <v>4.0</v>
      </c>
      <c r="H19" s="27">
        <v>6.0</v>
      </c>
      <c r="I19" s="32" t="s">
        <v>32</v>
      </c>
      <c r="J19" s="32" t="s">
        <v>32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>
      <c r="A20" s="24">
        <v>7.0</v>
      </c>
      <c r="B20" s="25" t="s">
        <v>34</v>
      </c>
      <c r="C20" s="26" t="s">
        <v>27</v>
      </c>
      <c r="D20" s="27">
        <v>2.0</v>
      </c>
      <c r="E20" s="27">
        <v>0.0</v>
      </c>
      <c r="F20" s="27">
        <f t="shared" si="1"/>
        <v>2</v>
      </c>
      <c r="G20" s="27">
        <v>2.0</v>
      </c>
      <c r="H20" s="27">
        <v>2.0</v>
      </c>
      <c r="I20" s="32" t="s">
        <v>34</v>
      </c>
      <c r="J20" s="32" t="s">
        <v>34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ht="15.75" customHeight="1">
      <c r="A21" s="24">
        <v>8.0</v>
      </c>
      <c r="B21" s="1" t="s">
        <v>36</v>
      </c>
      <c r="C21" s="26" t="s">
        <v>27</v>
      </c>
      <c r="D21" s="27">
        <v>2.0</v>
      </c>
      <c r="E21" s="27">
        <v>0.0</v>
      </c>
      <c r="F21" s="27">
        <f t="shared" si="1"/>
        <v>2</v>
      </c>
      <c r="G21" s="27">
        <v>2.0</v>
      </c>
      <c r="H21" s="27">
        <v>2.0</v>
      </c>
      <c r="I21" s="44" t="s">
        <v>36</v>
      </c>
      <c r="J21" s="44" t="s">
        <v>36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ht="15.75" customHeight="1">
      <c r="A22" s="33"/>
      <c r="B22" s="34" t="s">
        <v>37</v>
      </c>
      <c r="C22" s="35"/>
      <c r="D22" s="35">
        <f t="shared" ref="D22:H22" si="2">SUM(D14:D21)</f>
        <v>20</v>
      </c>
      <c r="E22" s="35">
        <f t="shared" si="2"/>
        <v>4</v>
      </c>
      <c r="F22" s="35">
        <f t="shared" si="2"/>
        <v>24</v>
      </c>
      <c r="G22" s="35">
        <f t="shared" si="2"/>
        <v>23</v>
      </c>
      <c r="H22" s="35">
        <f t="shared" si="2"/>
        <v>30</v>
      </c>
      <c r="I22" s="36"/>
      <c r="J22" s="3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ht="15.75" customHeight="1">
      <c r="A23" s="38"/>
      <c r="B23" s="39"/>
      <c r="C23" s="39"/>
      <c r="D23" s="39"/>
      <c r="E23" s="39"/>
      <c r="F23" s="39"/>
      <c r="G23" s="39"/>
      <c r="H23" s="39"/>
      <c r="I23" s="40"/>
      <c r="J23" s="45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ht="13.5" customHeight="1">
      <c r="A24" s="18" t="s">
        <v>38</v>
      </c>
      <c r="B24" s="19"/>
      <c r="C24" s="21"/>
      <c r="D24" s="22"/>
      <c r="E24" s="22"/>
      <c r="F24" s="22"/>
      <c r="G24" s="22"/>
      <c r="H24" s="22"/>
      <c r="I24" s="23"/>
      <c r="J24" s="3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ht="15.75" customHeight="1">
      <c r="A25" s="24">
        <v>1.0</v>
      </c>
      <c r="B25" s="41" t="s">
        <v>39</v>
      </c>
      <c r="C25" s="26" t="s">
        <v>27</v>
      </c>
      <c r="D25" s="42">
        <v>2.0</v>
      </c>
      <c r="E25" s="42">
        <v>0.0</v>
      </c>
      <c r="F25" s="42">
        <f t="shared" ref="F25:F33" si="3">SUM(D25:E25)</f>
        <v>2</v>
      </c>
      <c r="G25" s="42">
        <v>2.0</v>
      </c>
      <c r="H25" s="42">
        <v>2.0</v>
      </c>
      <c r="I25" s="43" t="s">
        <v>39</v>
      </c>
      <c r="J25" s="43" t="s">
        <v>39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ht="15.75" customHeight="1">
      <c r="A26" s="24">
        <v>2.0</v>
      </c>
      <c r="B26" s="41" t="s">
        <v>49</v>
      </c>
      <c r="C26" s="26" t="s">
        <v>41</v>
      </c>
      <c r="D26" s="42">
        <v>2.0</v>
      </c>
      <c r="E26" s="42">
        <v>2.0</v>
      </c>
      <c r="F26" s="42">
        <f t="shared" si="3"/>
        <v>4</v>
      </c>
      <c r="G26" s="42">
        <v>3.0</v>
      </c>
      <c r="H26" s="42">
        <v>6.0</v>
      </c>
      <c r="I26" s="43" t="s">
        <v>49</v>
      </c>
      <c r="J26" s="41" t="s">
        <v>49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ht="15.75" customHeight="1">
      <c r="A27" s="24">
        <v>3.0</v>
      </c>
      <c r="B27" s="41" t="s">
        <v>51</v>
      </c>
      <c r="C27" s="26" t="s">
        <v>27</v>
      </c>
      <c r="D27" s="42">
        <v>2.0</v>
      </c>
      <c r="E27" s="42">
        <v>1.0</v>
      </c>
      <c r="F27" s="42">
        <f t="shared" si="3"/>
        <v>3</v>
      </c>
      <c r="G27" s="42">
        <v>3.0</v>
      </c>
      <c r="H27" s="42">
        <v>3.0</v>
      </c>
      <c r="I27" s="43" t="s">
        <v>51</v>
      </c>
      <c r="J27" s="41" t="s">
        <v>51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ht="15.75" customHeight="1">
      <c r="A28" s="24">
        <v>4.0</v>
      </c>
      <c r="B28" s="41" t="s">
        <v>43</v>
      </c>
      <c r="C28" s="26" t="s">
        <v>27</v>
      </c>
      <c r="D28" s="42">
        <v>2.0</v>
      </c>
      <c r="E28" s="42">
        <v>0.0</v>
      </c>
      <c r="F28" s="42">
        <f t="shared" si="3"/>
        <v>2</v>
      </c>
      <c r="G28" s="42">
        <v>2.0</v>
      </c>
      <c r="H28" s="42">
        <v>2.0</v>
      </c>
      <c r="I28" s="43" t="s">
        <v>43</v>
      </c>
      <c r="J28" s="30" t="s">
        <v>43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ht="15.75" customHeight="1">
      <c r="A29" s="24">
        <v>5.0</v>
      </c>
      <c r="B29" s="41" t="s">
        <v>44</v>
      </c>
      <c r="C29" s="26" t="s">
        <v>27</v>
      </c>
      <c r="D29" s="42">
        <v>3.0</v>
      </c>
      <c r="E29" s="42">
        <v>1.0</v>
      </c>
      <c r="F29" s="42">
        <f t="shared" si="3"/>
        <v>4</v>
      </c>
      <c r="G29" s="42">
        <v>4.0</v>
      </c>
      <c r="H29" s="42">
        <v>6.0</v>
      </c>
      <c r="I29" s="43" t="s">
        <v>44</v>
      </c>
      <c r="J29" s="43" t="s">
        <v>44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t="15.75" customHeight="1">
      <c r="A30" s="24">
        <v>6.0</v>
      </c>
      <c r="B30" s="41" t="s">
        <v>45</v>
      </c>
      <c r="C30" s="26" t="s">
        <v>27</v>
      </c>
      <c r="D30" s="42">
        <v>3.0</v>
      </c>
      <c r="E30" s="42">
        <v>1.0</v>
      </c>
      <c r="F30" s="42">
        <f t="shared" si="3"/>
        <v>4</v>
      </c>
      <c r="G30" s="42">
        <v>4.0</v>
      </c>
      <c r="H30" s="42">
        <v>6.0</v>
      </c>
      <c r="I30" s="43" t="s">
        <v>45</v>
      </c>
      <c r="J30" s="43" t="s">
        <v>45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ht="15.75" customHeight="1">
      <c r="A31" s="24">
        <v>7.0</v>
      </c>
      <c r="B31" s="41" t="s">
        <v>46</v>
      </c>
      <c r="C31" s="26" t="s">
        <v>27</v>
      </c>
      <c r="D31" s="42">
        <v>1.0</v>
      </c>
      <c r="E31" s="42">
        <v>0.0</v>
      </c>
      <c r="F31" s="42">
        <f t="shared" si="3"/>
        <v>1</v>
      </c>
      <c r="G31" s="42">
        <v>1.0</v>
      </c>
      <c r="H31" s="42">
        <v>1.0</v>
      </c>
      <c r="I31" s="43" t="s">
        <v>46</v>
      </c>
      <c r="J31" s="43" t="s">
        <v>46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ht="15.75" customHeight="1">
      <c r="A32" s="24">
        <v>8.0</v>
      </c>
      <c r="B32" s="41" t="s">
        <v>47</v>
      </c>
      <c r="C32" s="26" t="s">
        <v>27</v>
      </c>
      <c r="D32" s="42">
        <v>2.0</v>
      </c>
      <c r="E32" s="42">
        <v>0.0</v>
      </c>
      <c r="F32" s="42">
        <f t="shared" si="3"/>
        <v>2</v>
      </c>
      <c r="G32" s="42">
        <v>2.0</v>
      </c>
      <c r="H32" s="42">
        <v>2.0</v>
      </c>
      <c r="I32" s="43" t="s">
        <v>47</v>
      </c>
      <c r="J32" s="43" t="s">
        <v>47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15.75" customHeight="1">
      <c r="A33" s="24">
        <v>9.0</v>
      </c>
      <c r="B33" s="41" t="s">
        <v>48</v>
      </c>
      <c r="C33" s="26" t="s">
        <v>27</v>
      </c>
      <c r="D33" s="42">
        <v>2.0</v>
      </c>
      <c r="E33" s="42">
        <v>0.0</v>
      </c>
      <c r="F33" s="42">
        <f t="shared" si="3"/>
        <v>2</v>
      </c>
      <c r="G33" s="42">
        <v>2.0</v>
      </c>
      <c r="H33" s="42">
        <v>2.0</v>
      </c>
      <c r="I33" s="43" t="s">
        <v>48</v>
      </c>
      <c r="J33" s="43" t="s">
        <v>48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t="15.75" customHeight="1">
      <c r="A34" s="33"/>
      <c r="B34" s="34" t="s">
        <v>37</v>
      </c>
      <c r="C34" s="35"/>
      <c r="D34" s="35">
        <f t="shared" ref="D34:H34" si="4">SUM(D25:D33)</f>
        <v>19</v>
      </c>
      <c r="E34" s="35">
        <f t="shared" si="4"/>
        <v>5</v>
      </c>
      <c r="F34" s="35">
        <f t="shared" si="4"/>
        <v>24</v>
      </c>
      <c r="G34" s="35">
        <f t="shared" si="4"/>
        <v>23</v>
      </c>
      <c r="H34" s="35">
        <f t="shared" si="4"/>
        <v>30</v>
      </c>
      <c r="I34" s="36"/>
      <c r="J34" s="37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ht="15.75" customHeight="1">
      <c r="A35" s="38"/>
      <c r="B35" s="39"/>
      <c r="C35" s="39"/>
      <c r="D35" s="39"/>
      <c r="E35" s="39"/>
      <c r="F35" s="39"/>
      <c r="G35" s="39"/>
      <c r="H35" s="39"/>
      <c r="I35" s="40"/>
      <c r="J35" s="45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ht="13.5" customHeight="1">
      <c r="A36" s="18" t="s">
        <v>50</v>
      </c>
      <c r="B36" s="19"/>
      <c r="C36" s="21"/>
      <c r="D36" s="22"/>
      <c r="E36" s="22"/>
      <c r="F36" s="22"/>
      <c r="G36" s="22"/>
      <c r="H36" s="22"/>
      <c r="I36" s="23"/>
      <c r="J36" s="3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ht="15.75" customHeight="1">
      <c r="A37" s="24">
        <v>1.0</v>
      </c>
      <c r="B37" s="46" t="s">
        <v>52</v>
      </c>
      <c r="C37" s="26" t="s">
        <v>27</v>
      </c>
      <c r="D37" s="27">
        <v>3.0</v>
      </c>
      <c r="E37" s="27">
        <v>0.0</v>
      </c>
      <c r="F37" s="27">
        <f t="shared" ref="F37:F43" si="5">SUM(D37:E37)</f>
        <v>3</v>
      </c>
      <c r="G37" s="27">
        <v>3.0</v>
      </c>
      <c r="H37" s="27">
        <v>4.0</v>
      </c>
      <c r="I37" s="46" t="s">
        <v>52</v>
      </c>
      <c r="J37" s="46" t="s">
        <v>52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15.75" customHeight="1">
      <c r="A38" s="24">
        <v>2.0</v>
      </c>
      <c r="B38" s="46" t="s">
        <v>64</v>
      </c>
      <c r="C38" s="26" t="s">
        <v>41</v>
      </c>
      <c r="D38" s="27">
        <v>3.0</v>
      </c>
      <c r="E38" s="27">
        <v>1.0</v>
      </c>
      <c r="F38" s="27">
        <f t="shared" si="5"/>
        <v>4</v>
      </c>
      <c r="G38" s="27">
        <v>4.0</v>
      </c>
      <c r="H38" s="27">
        <v>4.0</v>
      </c>
      <c r="I38" s="46" t="s">
        <v>64</v>
      </c>
      <c r="J38" s="46" t="s">
        <v>64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ht="15.75" customHeight="1">
      <c r="A39" s="24">
        <v>3.0</v>
      </c>
      <c r="B39" s="46" t="s">
        <v>66</v>
      </c>
      <c r="C39" s="26" t="s">
        <v>41</v>
      </c>
      <c r="D39" s="27">
        <v>2.0</v>
      </c>
      <c r="E39" s="27">
        <v>2.0</v>
      </c>
      <c r="F39" s="27">
        <f t="shared" si="5"/>
        <v>4</v>
      </c>
      <c r="G39" s="27">
        <v>3.0</v>
      </c>
      <c r="H39" s="27">
        <v>4.0</v>
      </c>
      <c r="I39" s="47" t="s">
        <v>66</v>
      </c>
      <c r="J39" s="46" t="s">
        <v>68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ht="15.75" customHeight="1">
      <c r="A40" s="24">
        <v>4.0</v>
      </c>
      <c r="B40" s="46" t="s">
        <v>55</v>
      </c>
      <c r="C40" s="26" t="s">
        <v>27</v>
      </c>
      <c r="D40" s="27">
        <v>3.0</v>
      </c>
      <c r="E40" s="27">
        <v>0.0</v>
      </c>
      <c r="F40" s="27">
        <f t="shared" si="5"/>
        <v>3</v>
      </c>
      <c r="G40" s="27">
        <v>3.0</v>
      </c>
      <c r="H40" s="27">
        <v>4.0</v>
      </c>
      <c r="I40" s="47" t="s">
        <v>55</v>
      </c>
      <c r="J40" s="46" t="s">
        <v>55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ht="15.75" customHeight="1">
      <c r="A41" s="24">
        <v>5.0</v>
      </c>
      <c r="B41" s="46" t="s">
        <v>70</v>
      </c>
      <c r="C41" s="26" t="s">
        <v>27</v>
      </c>
      <c r="D41" s="27">
        <v>3.0</v>
      </c>
      <c r="E41" s="27">
        <v>0.0</v>
      </c>
      <c r="F41" s="27">
        <f t="shared" si="5"/>
        <v>3</v>
      </c>
      <c r="G41" s="27">
        <v>3.0</v>
      </c>
      <c r="H41" s="27">
        <v>5.0</v>
      </c>
      <c r="I41" s="47" t="s">
        <v>70</v>
      </c>
      <c r="J41" s="47" t="s">
        <v>70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ht="15.75" customHeight="1">
      <c r="A42" s="24">
        <v>6.0</v>
      </c>
      <c r="B42" s="46" t="s">
        <v>57</v>
      </c>
      <c r="C42" s="26" t="s">
        <v>27</v>
      </c>
      <c r="D42" s="27">
        <v>2.0</v>
      </c>
      <c r="E42" s="27">
        <v>1.0</v>
      </c>
      <c r="F42" s="27">
        <f t="shared" si="5"/>
        <v>3</v>
      </c>
      <c r="G42" s="27">
        <v>3.0</v>
      </c>
      <c r="H42" s="27">
        <v>4.0</v>
      </c>
      <c r="I42" s="46" t="s">
        <v>57</v>
      </c>
      <c r="J42" s="46" t="s">
        <v>57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ht="15.75" customHeight="1">
      <c r="A43" s="24">
        <v>7.0</v>
      </c>
      <c r="B43" s="46" t="s">
        <v>73</v>
      </c>
      <c r="C43" s="26" t="s">
        <v>27</v>
      </c>
      <c r="D43" s="27">
        <v>3.0</v>
      </c>
      <c r="E43" s="27">
        <v>0.0</v>
      </c>
      <c r="F43" s="27">
        <f t="shared" si="5"/>
        <v>3</v>
      </c>
      <c r="G43" s="27">
        <v>3.0</v>
      </c>
      <c r="H43" s="27">
        <v>5.0</v>
      </c>
      <c r="I43" s="47" t="s">
        <v>73</v>
      </c>
      <c r="J43" s="47" t="s">
        <v>73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ht="15.75" customHeight="1">
      <c r="A44" s="33"/>
      <c r="B44" s="34" t="s">
        <v>37</v>
      </c>
      <c r="C44" s="35"/>
      <c r="D44" s="35">
        <f t="shared" ref="D44:H44" si="6">SUM(D37:D43)</f>
        <v>19</v>
      </c>
      <c r="E44" s="35">
        <f t="shared" si="6"/>
        <v>4</v>
      </c>
      <c r="F44" s="35">
        <f t="shared" si="6"/>
        <v>23</v>
      </c>
      <c r="G44" s="35">
        <f t="shared" si="6"/>
        <v>22</v>
      </c>
      <c r="H44" s="35">
        <f t="shared" si="6"/>
        <v>30</v>
      </c>
      <c r="I44" s="36"/>
      <c r="J44" s="37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ht="15.75" customHeight="1">
      <c r="A45" s="3"/>
      <c r="J45" s="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13.5" customHeight="1">
      <c r="A46" s="18" t="s">
        <v>59</v>
      </c>
      <c r="B46" s="19"/>
      <c r="C46" s="21"/>
      <c r="D46" s="22"/>
      <c r="E46" s="22"/>
      <c r="F46" s="22"/>
      <c r="G46" s="22"/>
      <c r="H46" s="22"/>
      <c r="I46" s="23"/>
      <c r="J46" s="3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ht="15.75" customHeight="1">
      <c r="A47" s="24">
        <v>1.0</v>
      </c>
      <c r="B47" s="46" t="s">
        <v>79</v>
      </c>
      <c r="C47" s="26" t="s">
        <v>41</v>
      </c>
      <c r="D47" s="27">
        <v>3.0</v>
      </c>
      <c r="E47" s="27">
        <v>0.0</v>
      </c>
      <c r="F47" s="27">
        <f t="shared" ref="F47:F53" si="7">SUM(D47:E47)</f>
        <v>3</v>
      </c>
      <c r="G47" s="27">
        <v>3.0</v>
      </c>
      <c r="H47" s="27">
        <v>6.0</v>
      </c>
      <c r="I47" s="47" t="s">
        <v>79</v>
      </c>
      <c r="J47" s="47" t="s">
        <v>79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ht="15.75" customHeight="1">
      <c r="A48" s="24">
        <v>2.0</v>
      </c>
      <c r="B48" s="46" t="s">
        <v>81</v>
      </c>
      <c r="C48" s="26" t="s">
        <v>27</v>
      </c>
      <c r="D48" s="27">
        <v>3.0</v>
      </c>
      <c r="E48" s="27">
        <v>0.0</v>
      </c>
      <c r="F48" s="27">
        <f t="shared" si="7"/>
        <v>3</v>
      </c>
      <c r="G48" s="27">
        <v>3.0</v>
      </c>
      <c r="H48" s="27">
        <v>6.0</v>
      </c>
      <c r="I48" s="47" t="s">
        <v>81</v>
      </c>
      <c r="J48" s="47" t="s">
        <v>81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ht="15.75" customHeight="1">
      <c r="A49" s="24">
        <v>3.0</v>
      </c>
      <c r="B49" s="46" t="s">
        <v>62</v>
      </c>
      <c r="C49" s="26" t="s">
        <v>27</v>
      </c>
      <c r="D49" s="27">
        <v>3.0</v>
      </c>
      <c r="E49" s="27">
        <v>0.0</v>
      </c>
      <c r="F49" s="27">
        <f t="shared" si="7"/>
        <v>3</v>
      </c>
      <c r="G49" s="27">
        <v>3.0</v>
      </c>
      <c r="H49" s="27">
        <v>4.0</v>
      </c>
      <c r="I49" s="46" t="s">
        <v>62</v>
      </c>
      <c r="J49" s="46" t="s">
        <v>62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ht="15.75" customHeight="1">
      <c r="A50" s="24">
        <v>4.0</v>
      </c>
      <c r="B50" s="46" t="s">
        <v>63</v>
      </c>
      <c r="C50" s="26" t="s">
        <v>27</v>
      </c>
      <c r="D50" s="27">
        <v>3.0</v>
      </c>
      <c r="E50" s="27">
        <v>0.0</v>
      </c>
      <c r="F50" s="27">
        <f t="shared" si="7"/>
        <v>3</v>
      </c>
      <c r="G50" s="27">
        <v>3.0</v>
      </c>
      <c r="H50" s="27">
        <v>4.0</v>
      </c>
      <c r="I50" s="46" t="s">
        <v>63</v>
      </c>
      <c r="J50" s="47" t="s">
        <v>63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ht="15.75" customHeight="1">
      <c r="A51" s="24">
        <v>5.0</v>
      </c>
      <c r="B51" s="46" t="s">
        <v>86</v>
      </c>
      <c r="C51" s="26" t="s">
        <v>27</v>
      </c>
      <c r="D51" s="27">
        <v>3.0</v>
      </c>
      <c r="E51" s="27">
        <v>0.0</v>
      </c>
      <c r="F51" s="27">
        <f t="shared" si="7"/>
        <v>3</v>
      </c>
      <c r="G51" s="27">
        <v>3.0</v>
      </c>
      <c r="H51" s="27">
        <v>4.0</v>
      </c>
      <c r="I51" s="47" t="s">
        <v>86</v>
      </c>
      <c r="J51" s="46" t="s">
        <v>86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ht="15.75" customHeight="1">
      <c r="A52" s="24">
        <v>6.0</v>
      </c>
      <c r="B52" s="46" t="s">
        <v>67</v>
      </c>
      <c r="C52" s="26" t="s">
        <v>27</v>
      </c>
      <c r="D52" s="27">
        <v>3.0</v>
      </c>
      <c r="E52" s="27">
        <v>0.0</v>
      </c>
      <c r="F52" s="27">
        <f t="shared" si="7"/>
        <v>3</v>
      </c>
      <c r="G52" s="27">
        <v>3.0</v>
      </c>
      <c r="H52" s="27">
        <v>4.0</v>
      </c>
      <c r="I52" s="46" t="s">
        <v>67</v>
      </c>
      <c r="J52" s="46" t="s">
        <v>67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ht="15.75" customHeight="1">
      <c r="A53" s="24">
        <v>7.0</v>
      </c>
      <c r="B53" s="46" t="s">
        <v>69</v>
      </c>
      <c r="C53" s="26" t="s">
        <v>27</v>
      </c>
      <c r="D53" s="27">
        <v>0.0</v>
      </c>
      <c r="E53" s="27">
        <v>0.0</v>
      </c>
      <c r="F53" s="27">
        <f t="shared" si="7"/>
        <v>0</v>
      </c>
      <c r="G53" s="27">
        <v>0.0</v>
      </c>
      <c r="H53" s="27">
        <v>2.0</v>
      </c>
      <c r="I53" s="47" t="s">
        <v>69</v>
      </c>
      <c r="J53" s="47" t="s">
        <v>69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ht="15.75" customHeight="1">
      <c r="A54" s="33"/>
      <c r="B54" s="34" t="s">
        <v>37</v>
      </c>
      <c r="C54" s="35"/>
      <c r="D54" s="35">
        <f t="shared" ref="D54:H54" si="8">SUM(D47:D53)</f>
        <v>18</v>
      </c>
      <c r="E54" s="35">
        <f t="shared" si="8"/>
        <v>0</v>
      </c>
      <c r="F54" s="35">
        <f t="shared" si="8"/>
        <v>18</v>
      </c>
      <c r="G54" s="35">
        <f t="shared" si="8"/>
        <v>18</v>
      </c>
      <c r="H54" s="35">
        <f t="shared" si="8"/>
        <v>30</v>
      </c>
      <c r="I54" s="36"/>
      <c r="J54" s="37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ht="15.75" customHeight="1">
      <c r="A55" s="49"/>
      <c r="J55" s="4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ht="13.5" customHeight="1">
      <c r="A56" s="18" t="s">
        <v>71</v>
      </c>
      <c r="B56" s="19"/>
      <c r="C56" s="21"/>
      <c r="D56" s="22"/>
      <c r="E56" s="22"/>
      <c r="F56" s="22"/>
      <c r="G56" s="22"/>
      <c r="H56" s="22"/>
      <c r="I56" s="23"/>
      <c r="J56" s="3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ht="15.75" customHeight="1">
      <c r="A57" s="24">
        <v>1.0</v>
      </c>
      <c r="B57" s="46" t="s">
        <v>72</v>
      </c>
      <c r="C57" s="26" t="s">
        <v>27</v>
      </c>
      <c r="D57" s="50">
        <v>0.0</v>
      </c>
      <c r="E57" s="50">
        <v>0.0</v>
      </c>
      <c r="F57" s="50">
        <f t="shared" ref="F57:F60" si="9">SUM(D57:E57)</f>
        <v>0</v>
      </c>
      <c r="G57" s="50">
        <v>0.0</v>
      </c>
      <c r="H57" s="50">
        <v>2.0</v>
      </c>
      <c r="I57" s="47" t="s">
        <v>72</v>
      </c>
      <c r="J57" s="47" t="s">
        <v>72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ht="15.75" customHeight="1">
      <c r="A58" s="24">
        <v>2.0</v>
      </c>
      <c r="B58" s="26" t="s">
        <v>74</v>
      </c>
      <c r="C58" s="26" t="s">
        <v>27</v>
      </c>
      <c r="D58" s="50">
        <v>3.0</v>
      </c>
      <c r="E58" s="50">
        <v>0.0</v>
      </c>
      <c r="F58" s="50">
        <f t="shared" si="9"/>
        <v>3</v>
      </c>
      <c r="G58" s="50">
        <v>3.0</v>
      </c>
      <c r="H58" s="50">
        <v>5.0</v>
      </c>
      <c r="I58" s="51" t="s">
        <v>74</v>
      </c>
      <c r="J58" s="26" t="s">
        <v>74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ht="15.75" customHeight="1">
      <c r="A59" s="24">
        <v>3.0</v>
      </c>
      <c r="B59" s="26" t="s">
        <v>75</v>
      </c>
      <c r="C59" s="26" t="s">
        <v>27</v>
      </c>
      <c r="D59" s="50">
        <v>3.0</v>
      </c>
      <c r="E59" s="50">
        <v>0.0</v>
      </c>
      <c r="F59" s="50">
        <f t="shared" si="9"/>
        <v>3</v>
      </c>
      <c r="G59" s="50">
        <v>3.0</v>
      </c>
      <c r="H59" s="50">
        <v>4.0</v>
      </c>
      <c r="I59" s="26" t="s">
        <v>75</v>
      </c>
      <c r="J59" s="26" t="s">
        <v>94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ht="15.75" customHeight="1">
      <c r="A60" s="24">
        <v>4.0</v>
      </c>
      <c r="B60" s="26" t="s">
        <v>76</v>
      </c>
      <c r="C60" s="26" t="s">
        <v>27</v>
      </c>
      <c r="D60" s="50">
        <v>3.0</v>
      </c>
      <c r="E60" s="50">
        <v>0.0</v>
      </c>
      <c r="F60" s="50">
        <f t="shared" si="9"/>
        <v>3</v>
      </c>
      <c r="G60" s="50">
        <v>3.0</v>
      </c>
      <c r="H60" s="50">
        <v>5.0</v>
      </c>
      <c r="I60" s="26" t="s">
        <v>76</v>
      </c>
      <c r="J60" s="26" t="s">
        <v>76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ht="15.75" customHeight="1">
      <c r="A61" s="24">
        <v>5.0</v>
      </c>
      <c r="B61" s="26" t="s">
        <v>77</v>
      </c>
      <c r="C61" s="26" t="s">
        <v>27</v>
      </c>
      <c r="D61" s="50">
        <v>0.0</v>
      </c>
      <c r="E61" s="50">
        <v>0.0</v>
      </c>
      <c r="F61" s="50">
        <v>0.0</v>
      </c>
      <c r="G61" s="50">
        <v>0.0</v>
      </c>
      <c r="H61" s="50">
        <v>10.0</v>
      </c>
      <c r="I61" s="26" t="s">
        <v>97</v>
      </c>
      <c r="J61" s="26" t="s">
        <v>98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ht="15.75" customHeight="1">
      <c r="A62" s="24">
        <v>6.0</v>
      </c>
      <c r="B62" s="26" t="s">
        <v>78</v>
      </c>
      <c r="C62" s="26" t="s">
        <v>27</v>
      </c>
      <c r="D62" s="50">
        <v>0.0</v>
      </c>
      <c r="E62" s="50">
        <v>0.0</v>
      </c>
      <c r="F62" s="50">
        <v>0.0</v>
      </c>
      <c r="G62" s="50">
        <v>0.0</v>
      </c>
      <c r="H62" s="50">
        <v>4.0</v>
      </c>
      <c r="I62" s="51" t="s">
        <v>78</v>
      </c>
      <c r="J62" s="47" t="s">
        <v>78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ht="15.75" customHeight="1">
      <c r="A63" s="33"/>
      <c r="B63" s="34"/>
      <c r="C63" s="35"/>
      <c r="D63" s="35">
        <f t="shared" ref="D63:E63" si="10">SUM(D57:D62)</f>
        <v>9</v>
      </c>
      <c r="E63" s="35">
        <f t="shared" si="10"/>
        <v>0</v>
      </c>
      <c r="F63" s="35">
        <f>SUM(F57:F61)</f>
        <v>9</v>
      </c>
      <c r="G63" s="35">
        <f t="shared" ref="G63:H63" si="11">SUM(G57:G62)</f>
        <v>9</v>
      </c>
      <c r="H63" s="35">
        <f t="shared" si="11"/>
        <v>30</v>
      </c>
      <c r="I63" s="36"/>
      <c r="J63" s="37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ht="15.75" customHeight="1">
      <c r="A64" s="53"/>
      <c r="B64" s="38"/>
      <c r="C64" s="39"/>
      <c r="D64" s="39"/>
      <c r="E64" s="39"/>
      <c r="F64" s="39"/>
      <c r="G64" s="39"/>
      <c r="H64" s="39"/>
      <c r="I64" s="39"/>
      <c r="J64" s="3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ht="13.5" customHeight="1">
      <c r="A65" s="18" t="s">
        <v>80</v>
      </c>
      <c r="B65" s="19"/>
      <c r="C65" s="21"/>
      <c r="D65" s="22"/>
      <c r="E65" s="22"/>
      <c r="F65" s="22"/>
      <c r="G65" s="22"/>
      <c r="H65" s="22"/>
      <c r="I65" s="23"/>
      <c r="J65" s="3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ht="15.75" customHeight="1">
      <c r="A66" s="24">
        <v>1.0</v>
      </c>
      <c r="B66" s="46" t="s">
        <v>82</v>
      </c>
      <c r="C66" s="26" t="s">
        <v>27</v>
      </c>
      <c r="D66" s="50">
        <v>0.0</v>
      </c>
      <c r="E66" s="50">
        <v>0.0</v>
      </c>
      <c r="F66" s="50">
        <f t="shared" ref="F66:F69" si="12">SUM(D66:E66)</f>
        <v>0</v>
      </c>
      <c r="G66" s="50">
        <v>0.0</v>
      </c>
      <c r="H66" s="50">
        <v>2.0</v>
      </c>
      <c r="I66" s="47" t="s">
        <v>82</v>
      </c>
      <c r="J66" s="47" t="s">
        <v>82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ht="15.75" customHeight="1">
      <c r="A67" s="24">
        <v>2.0</v>
      </c>
      <c r="B67" s="26" t="s">
        <v>83</v>
      </c>
      <c r="C67" s="26" t="s">
        <v>27</v>
      </c>
      <c r="D67" s="50">
        <v>3.0</v>
      </c>
      <c r="E67" s="50">
        <v>0.0</v>
      </c>
      <c r="F67" s="50">
        <f t="shared" si="12"/>
        <v>3</v>
      </c>
      <c r="G67" s="50">
        <v>3.0</v>
      </c>
      <c r="H67" s="50">
        <v>5.0</v>
      </c>
      <c r="I67" s="26" t="s">
        <v>83</v>
      </c>
      <c r="J67" s="26" t="s">
        <v>83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ht="15.75" customHeight="1">
      <c r="A68" s="24">
        <v>3.0</v>
      </c>
      <c r="B68" s="48" t="s">
        <v>84</v>
      </c>
      <c r="C68" s="26" t="s">
        <v>41</v>
      </c>
      <c r="D68" s="50">
        <v>3.0</v>
      </c>
      <c r="E68" s="50">
        <v>0.0</v>
      </c>
      <c r="F68" s="50">
        <f t="shared" si="12"/>
        <v>3</v>
      </c>
      <c r="G68" s="50">
        <v>3.0</v>
      </c>
      <c r="H68" s="50">
        <v>5.0</v>
      </c>
      <c r="I68" s="46" t="s">
        <v>84</v>
      </c>
      <c r="J68" s="46" t="s">
        <v>84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ht="15.75" customHeight="1">
      <c r="A69" s="24">
        <v>4.0</v>
      </c>
      <c r="B69" s="46" t="s">
        <v>105</v>
      </c>
      <c r="C69" s="26" t="s">
        <v>27</v>
      </c>
      <c r="D69" s="50">
        <v>3.0</v>
      </c>
      <c r="E69" s="50">
        <v>0.0</v>
      </c>
      <c r="F69" s="50">
        <f t="shared" si="12"/>
        <v>3</v>
      </c>
      <c r="G69" s="50">
        <v>3.0</v>
      </c>
      <c r="H69" s="50">
        <v>4.0</v>
      </c>
      <c r="I69" s="46" t="s">
        <v>105</v>
      </c>
      <c r="J69" s="46" t="s">
        <v>105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ht="15.75" customHeight="1">
      <c r="A70" s="24">
        <v>5.0</v>
      </c>
      <c r="B70" s="26" t="s">
        <v>87</v>
      </c>
      <c r="C70" s="26" t="s">
        <v>27</v>
      </c>
      <c r="D70" s="50">
        <v>0.0</v>
      </c>
      <c r="E70" s="50">
        <v>0.0</v>
      </c>
      <c r="F70" s="50">
        <v>0.0</v>
      </c>
      <c r="G70" s="50">
        <v>0.0</v>
      </c>
      <c r="H70" s="50">
        <v>10.0</v>
      </c>
      <c r="I70" s="26" t="s">
        <v>106</v>
      </c>
      <c r="J70" s="26" t="s">
        <v>107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ht="15.75" customHeight="1">
      <c r="A71" s="24">
        <v>6.0</v>
      </c>
      <c r="B71" s="26" t="s">
        <v>88</v>
      </c>
      <c r="C71" s="26" t="s">
        <v>27</v>
      </c>
      <c r="D71" s="50">
        <v>0.0</v>
      </c>
      <c r="E71" s="50">
        <v>0.0</v>
      </c>
      <c r="F71" s="50">
        <v>0.0</v>
      </c>
      <c r="G71" s="50">
        <v>0.0</v>
      </c>
      <c r="H71" s="50">
        <v>4.0</v>
      </c>
      <c r="I71" s="51" t="s">
        <v>88</v>
      </c>
      <c r="J71" s="47" t="s">
        <v>88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ht="15.75" customHeight="1">
      <c r="A72" s="33"/>
      <c r="B72" s="34" t="s">
        <v>37</v>
      </c>
      <c r="C72" s="35"/>
      <c r="D72" s="35">
        <f t="shared" ref="D72:H72" si="13">SUM(D66:D71)</f>
        <v>9</v>
      </c>
      <c r="E72" s="35">
        <f t="shared" si="13"/>
        <v>0</v>
      </c>
      <c r="F72" s="35">
        <f t="shared" si="13"/>
        <v>9</v>
      </c>
      <c r="G72" s="35">
        <f t="shared" si="13"/>
        <v>9</v>
      </c>
      <c r="H72" s="35">
        <f t="shared" si="13"/>
        <v>30</v>
      </c>
      <c r="I72" s="36"/>
      <c r="J72" s="37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ht="15.75" customHeight="1">
      <c r="A73" s="54"/>
      <c r="B73" s="39"/>
      <c r="C73" s="39"/>
      <c r="D73" s="39"/>
      <c r="E73" s="39"/>
      <c r="F73" s="39"/>
      <c r="G73" s="39"/>
      <c r="H73" s="39"/>
      <c r="I73" s="39"/>
      <c r="J73" s="5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ht="13.5" customHeight="1">
      <c r="A74" s="18" t="s">
        <v>89</v>
      </c>
      <c r="B74" s="19"/>
      <c r="C74" s="21"/>
      <c r="D74" s="22"/>
      <c r="E74" s="22"/>
      <c r="F74" s="22"/>
      <c r="G74" s="22"/>
      <c r="H74" s="22"/>
      <c r="I74" s="23"/>
      <c r="J74" s="3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ht="15.75" customHeight="1">
      <c r="A75" s="24">
        <v>1.0</v>
      </c>
      <c r="B75" s="26" t="s">
        <v>90</v>
      </c>
      <c r="C75" s="26" t="s">
        <v>27</v>
      </c>
      <c r="D75" s="50">
        <v>3.0</v>
      </c>
      <c r="E75" s="50">
        <v>0.0</v>
      </c>
      <c r="F75" s="50">
        <f t="shared" ref="F75:F78" si="14">SUM(D75:E75)</f>
        <v>3</v>
      </c>
      <c r="G75" s="50">
        <v>3.0</v>
      </c>
      <c r="H75" s="50">
        <v>4.0</v>
      </c>
      <c r="I75" s="26" t="s">
        <v>90</v>
      </c>
      <c r="J75" s="26" t="s">
        <v>90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ht="15.75" customHeight="1">
      <c r="A76" s="24">
        <v>2.0</v>
      </c>
      <c r="B76" s="26" t="s">
        <v>91</v>
      </c>
      <c r="C76" s="26" t="s">
        <v>27</v>
      </c>
      <c r="D76" s="50">
        <v>0.0</v>
      </c>
      <c r="E76" s="50">
        <v>0.0</v>
      </c>
      <c r="F76" s="50">
        <f t="shared" si="14"/>
        <v>0</v>
      </c>
      <c r="G76" s="50">
        <v>0.0</v>
      </c>
      <c r="H76" s="50">
        <v>3.0</v>
      </c>
      <c r="I76" s="51" t="s">
        <v>91</v>
      </c>
      <c r="J76" s="51" t="s">
        <v>91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ht="15.75" customHeight="1">
      <c r="A77" s="24">
        <v>3.0</v>
      </c>
      <c r="B77" s="26" t="s">
        <v>92</v>
      </c>
      <c r="C77" s="26" t="s">
        <v>27</v>
      </c>
      <c r="D77" s="50">
        <v>0.0</v>
      </c>
      <c r="E77" s="50">
        <v>2.0</v>
      </c>
      <c r="F77" s="50">
        <f t="shared" si="14"/>
        <v>2</v>
      </c>
      <c r="G77" s="50">
        <v>1.0</v>
      </c>
      <c r="H77" s="50">
        <v>7.0</v>
      </c>
      <c r="I77" s="26" t="s">
        <v>92</v>
      </c>
      <c r="J77" s="26" t="s">
        <v>92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ht="15.75" customHeight="1">
      <c r="A78" s="24">
        <v>4.0</v>
      </c>
      <c r="B78" s="26" t="s">
        <v>93</v>
      </c>
      <c r="C78" s="26" t="s">
        <v>27</v>
      </c>
      <c r="D78" s="50">
        <v>0.0</v>
      </c>
      <c r="E78" s="50">
        <v>0.0</v>
      </c>
      <c r="F78" s="50">
        <f t="shared" si="14"/>
        <v>0</v>
      </c>
      <c r="G78" s="50">
        <v>0.0</v>
      </c>
      <c r="H78" s="50">
        <v>16.0</v>
      </c>
      <c r="I78" s="51" t="s">
        <v>93</v>
      </c>
      <c r="J78" s="52" t="s">
        <v>93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ht="15.75" customHeight="1">
      <c r="A79" s="33"/>
      <c r="B79" s="34" t="s">
        <v>37</v>
      </c>
      <c r="C79" s="35"/>
      <c r="D79" s="35">
        <f t="shared" ref="D79:H79" si="15">SUM(D75:D78)</f>
        <v>3</v>
      </c>
      <c r="E79" s="35">
        <f t="shared" si="15"/>
        <v>2</v>
      </c>
      <c r="F79" s="35">
        <f t="shared" si="15"/>
        <v>5</v>
      </c>
      <c r="G79" s="35">
        <f t="shared" si="15"/>
        <v>4</v>
      </c>
      <c r="H79" s="35">
        <f t="shared" si="15"/>
        <v>30</v>
      </c>
      <c r="I79" s="36"/>
      <c r="J79" s="37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ht="15.75" customHeight="1">
      <c r="A80" s="55"/>
      <c r="B80" s="56"/>
      <c r="C80" s="56"/>
      <c r="D80" s="56"/>
      <c r="E80" s="56"/>
      <c r="F80" s="56"/>
      <c r="G80" s="56"/>
      <c r="H80" s="56"/>
      <c r="I80" s="56"/>
      <c r="J80" s="55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ht="13.5" customHeight="1">
      <c r="A81" s="18" t="s">
        <v>95</v>
      </c>
      <c r="B81" s="19"/>
      <c r="C81" s="21"/>
      <c r="D81" s="22"/>
      <c r="E81" s="22"/>
      <c r="F81" s="22"/>
      <c r="G81" s="22"/>
      <c r="H81" s="22"/>
      <c r="I81" s="23"/>
      <c r="J81" s="3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ht="15.75" customHeight="1">
      <c r="A82" s="24">
        <v>1.0</v>
      </c>
      <c r="B82" s="26" t="s">
        <v>96</v>
      </c>
      <c r="C82" s="26" t="s">
        <v>41</v>
      </c>
      <c r="D82" s="50">
        <v>0.0</v>
      </c>
      <c r="E82" s="50">
        <v>2.0</v>
      </c>
      <c r="F82" s="50">
        <f t="shared" ref="F82:F84" si="16">SUM(D82:E82)</f>
        <v>2</v>
      </c>
      <c r="G82" s="50">
        <v>1.0</v>
      </c>
      <c r="H82" s="50">
        <v>8.0</v>
      </c>
      <c r="I82" s="26" t="s">
        <v>96</v>
      </c>
      <c r="J82" s="26" t="s">
        <v>96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ht="15.75" customHeight="1">
      <c r="A83" s="24">
        <v>2.0</v>
      </c>
      <c r="B83" s="26" t="s">
        <v>99</v>
      </c>
      <c r="C83" s="26" t="s">
        <v>27</v>
      </c>
      <c r="D83" s="50">
        <v>2.0</v>
      </c>
      <c r="E83" s="50">
        <v>0.0</v>
      </c>
      <c r="F83" s="50">
        <f t="shared" si="16"/>
        <v>2</v>
      </c>
      <c r="G83" s="50">
        <v>2.0</v>
      </c>
      <c r="H83" s="50">
        <v>2.0</v>
      </c>
      <c r="I83" s="51" t="s">
        <v>99</v>
      </c>
      <c r="J83" s="51" t="s">
        <v>99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ht="15.75" customHeight="1">
      <c r="A84" s="24">
        <v>3.0</v>
      </c>
      <c r="B84" s="26" t="s">
        <v>100</v>
      </c>
      <c r="C84" s="26" t="s">
        <v>27</v>
      </c>
      <c r="D84" s="50">
        <v>0.0</v>
      </c>
      <c r="E84" s="50">
        <v>0.0</v>
      </c>
      <c r="F84" s="50">
        <f t="shared" si="16"/>
        <v>0</v>
      </c>
      <c r="G84" s="50">
        <v>0.0</v>
      </c>
      <c r="H84" s="50">
        <v>20.0</v>
      </c>
      <c r="I84" s="51" t="s">
        <v>100</v>
      </c>
      <c r="J84" s="26" t="s">
        <v>100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ht="15.75" customHeight="1">
      <c r="A85" s="33"/>
      <c r="B85" s="34" t="s">
        <v>37</v>
      </c>
      <c r="C85" s="35"/>
      <c r="D85" s="35">
        <f t="shared" ref="D85:H85" si="17">SUM(D82:D84)</f>
        <v>2</v>
      </c>
      <c r="E85" s="35">
        <f t="shared" si="17"/>
        <v>2</v>
      </c>
      <c r="F85" s="35">
        <f t="shared" si="17"/>
        <v>4</v>
      </c>
      <c r="G85" s="35">
        <f t="shared" si="17"/>
        <v>3</v>
      </c>
      <c r="H85" s="35">
        <f t="shared" si="17"/>
        <v>30</v>
      </c>
      <c r="I85" s="36"/>
      <c r="J85" s="37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ht="15.75" customHeight="1">
      <c r="A86" s="3"/>
      <c r="B86" s="20"/>
      <c r="C86" s="3"/>
      <c r="D86" s="3"/>
      <c r="E86" s="3"/>
      <c r="F86" s="3"/>
      <c r="G86" s="3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ht="15.75" customHeight="1">
      <c r="A87" s="57"/>
      <c r="B87" s="58" t="s">
        <v>101</v>
      </c>
      <c r="C87" s="58"/>
      <c r="D87" s="58">
        <f t="shared" ref="D87:H87" si="18">(D22+D34+D44+D54+D63+D72+D79+D85)</f>
        <v>99</v>
      </c>
      <c r="E87" s="58">
        <f t="shared" si="18"/>
        <v>17</v>
      </c>
      <c r="F87" s="58">
        <f t="shared" si="18"/>
        <v>116</v>
      </c>
      <c r="G87" s="58">
        <f t="shared" si="18"/>
        <v>111</v>
      </c>
      <c r="H87" s="58">
        <f t="shared" si="18"/>
        <v>240</v>
      </c>
      <c r="I87" s="59"/>
      <c r="J87" s="60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3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ht="15.75" customHeight="1">
      <c r="A89" s="1"/>
      <c r="B89" s="61" t="s">
        <v>102</v>
      </c>
      <c r="C89" s="13"/>
      <c r="D89" s="13"/>
      <c r="E89" s="13"/>
      <c r="F89" s="13"/>
      <c r="G89" s="13"/>
      <c r="H89" s="14"/>
      <c r="I89" s="62">
        <v>164.0</v>
      </c>
      <c r="J89" s="63">
        <v>87.0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ht="15.75" customHeight="1">
      <c r="A90" s="1"/>
      <c r="B90" s="64" t="s">
        <v>103</v>
      </c>
      <c r="C90" s="13"/>
      <c r="D90" s="13"/>
      <c r="E90" s="13"/>
      <c r="F90" s="13"/>
      <c r="G90" s="13"/>
      <c r="H90" s="14"/>
      <c r="I90" s="62">
        <v>76.0</v>
      </c>
      <c r="J90" s="63">
        <v>153.0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ht="15.75" customHeight="1">
      <c r="A91" s="1"/>
      <c r="B91" s="65" t="s">
        <v>104</v>
      </c>
      <c r="C91" s="13"/>
      <c r="D91" s="13"/>
      <c r="E91" s="13"/>
      <c r="F91" s="13"/>
      <c r="G91" s="13"/>
      <c r="H91" s="14"/>
      <c r="I91" s="63">
        <f t="shared" ref="I91:J91" si="19">SUM(I89:I90)</f>
        <v>240</v>
      </c>
      <c r="J91" s="63">
        <f t="shared" si="19"/>
        <v>240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ht="15.75" customHeight="1">
      <c r="A92" s="66"/>
      <c r="B92" s="67"/>
      <c r="C92" s="68"/>
      <c r="D92" s="68"/>
      <c r="E92" s="68"/>
      <c r="F92" s="68"/>
      <c r="G92" s="68"/>
      <c r="H92" s="68"/>
      <c r="I92" s="68"/>
      <c r="J92" s="68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3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3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3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3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3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3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3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3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3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3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3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3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3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3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3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3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3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3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3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3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3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3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3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3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3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3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3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3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3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3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3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3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3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3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3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3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3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3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3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3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3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3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3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3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3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3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3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3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3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3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3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3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3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3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3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3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3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3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3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3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3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3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3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3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3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3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3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3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3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3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3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3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3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3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3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3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3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3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3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3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3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3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3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3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3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3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3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3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3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3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3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3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3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3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3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3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3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3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3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3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3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3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3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3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3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3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3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3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3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3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3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3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3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3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3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3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3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3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3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3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3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3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3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3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3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3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3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3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3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3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3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3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3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3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3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3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3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3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3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3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3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3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3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3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3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3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3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3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3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3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3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3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3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3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3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3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3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3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3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3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3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3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3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3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3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3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3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3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3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3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3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3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3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3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3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3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3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3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3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3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3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3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3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3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3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3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3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3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3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3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3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3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3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3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3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3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3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3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3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3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3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3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3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3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3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3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3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3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3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3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3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3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3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3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3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3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3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3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3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3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3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3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3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3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3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3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3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3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3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3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3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3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3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3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3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3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3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3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3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3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3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3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3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3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3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3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3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3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3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3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3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3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3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3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3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3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3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3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3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3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3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3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3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3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3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3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3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3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3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3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3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3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3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3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3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3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3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3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3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3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3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3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3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3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3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3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3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3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3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3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3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3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3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3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3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3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3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3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3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3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3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3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3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3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3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3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3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3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3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3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3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3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3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3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3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3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3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3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3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3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3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3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3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3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3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3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3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3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3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3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3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3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3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3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3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3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3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3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3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3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3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3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3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3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3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3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3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3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3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3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3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3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3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3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3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3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3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3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3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3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3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3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3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3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3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3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3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3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3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3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3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3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3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3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3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3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3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3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3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3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3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3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3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3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3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3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3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3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3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3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3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3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3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3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3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3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3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3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3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3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3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3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3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3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3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3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3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3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3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3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3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3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3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3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3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3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3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3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3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3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3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3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3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3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3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3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3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3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3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3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3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3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3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3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3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3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3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3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3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3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3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3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3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3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3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3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3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3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3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3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3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3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3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3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3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3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3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3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3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3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3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3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3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3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3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3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3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3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3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3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3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3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3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3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3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3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3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3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3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3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3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3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3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3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3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3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3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3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3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3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3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3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3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3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3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3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3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3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3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3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3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3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3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3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3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3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3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3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3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3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3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3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3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3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3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3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3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3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3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3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3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3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3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3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3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3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3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3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3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3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3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3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3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3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3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3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3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3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3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3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3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3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3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3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3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3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3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3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3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3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3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3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3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3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3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3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3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3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3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3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3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3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3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3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3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3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3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3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3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3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3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3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3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3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3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3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3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3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3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3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3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3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3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3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3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3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3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3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3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3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3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3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3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3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3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3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3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3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3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3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3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3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3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3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3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3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3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3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3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3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3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3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3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3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3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3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3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3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3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3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3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3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3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3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3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3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3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3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3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3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3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3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3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3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3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3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3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3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3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3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3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3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3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3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3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3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3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3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3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3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3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3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3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3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3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3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3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3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3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3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3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3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3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3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3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3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3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3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3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3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3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3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3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3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3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3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3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3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3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3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3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3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3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3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3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3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3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3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3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3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3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3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3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3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3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3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3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3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3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3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3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3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3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3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3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3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3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3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3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3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3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3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3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3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3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3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3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3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3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3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3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3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3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3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3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3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3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3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3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3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3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3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3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3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3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3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3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3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3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3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3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3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3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3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3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3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3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3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3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3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3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3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3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3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3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3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3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3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3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3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3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3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3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3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3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3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3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3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3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3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3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3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3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3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3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3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3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3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3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3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3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3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3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3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3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3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3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3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3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3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3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3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3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3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3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3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3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3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3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3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3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3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3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3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3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3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3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3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3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3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3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3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3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3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3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3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3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3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3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3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3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3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3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3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3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3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3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3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3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3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3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3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3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3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3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3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3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3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3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3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3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3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3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3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3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3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3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3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3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3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3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3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3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3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3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3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3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3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3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3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3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3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3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3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3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3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3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3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3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3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3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3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3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3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3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3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3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3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3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3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3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3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3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3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3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3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3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3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3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3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3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3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3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3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3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3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3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3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3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3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3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3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3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3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3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3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3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3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39">
    <mergeCell ref="B11:B12"/>
    <mergeCell ref="C11:C12"/>
    <mergeCell ref="A13:B13"/>
    <mergeCell ref="D11:F11"/>
    <mergeCell ref="G11:G12"/>
    <mergeCell ref="H11:H12"/>
    <mergeCell ref="I11:J11"/>
    <mergeCell ref="A2:J2"/>
    <mergeCell ref="A3:J3"/>
    <mergeCell ref="A4:J4"/>
    <mergeCell ref="A5:J5"/>
    <mergeCell ref="C8:J8"/>
    <mergeCell ref="C9:J9"/>
    <mergeCell ref="A11:A12"/>
    <mergeCell ref="C13:I13"/>
    <mergeCell ref="A23:I23"/>
    <mergeCell ref="A24:B24"/>
    <mergeCell ref="C24:I24"/>
    <mergeCell ref="A35:I35"/>
    <mergeCell ref="A36:B36"/>
    <mergeCell ref="C36:I36"/>
    <mergeCell ref="A45:I45"/>
    <mergeCell ref="A46:B46"/>
    <mergeCell ref="C46:I46"/>
    <mergeCell ref="A55:I55"/>
    <mergeCell ref="A56:B56"/>
    <mergeCell ref="C56:I56"/>
    <mergeCell ref="B64:I64"/>
    <mergeCell ref="C81:I81"/>
    <mergeCell ref="B89:H89"/>
    <mergeCell ref="B90:H90"/>
    <mergeCell ref="B91:H91"/>
    <mergeCell ref="A65:B65"/>
    <mergeCell ref="C65:I65"/>
    <mergeCell ref="A73:I73"/>
    <mergeCell ref="A74:B74"/>
    <mergeCell ref="C74:I74"/>
    <mergeCell ref="A80:I80"/>
    <mergeCell ref="A81:B81"/>
  </mergeCells>
  <printOptions gridLines="1" horizontalCentered="1" verticalCentered="1"/>
  <pageMargins bottom="0.0" footer="0.0" header="0.0" left="0.0" right="0.0" top="0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52.29"/>
    <col customWidth="1" min="3" max="3" width="6.29"/>
    <col customWidth="1" min="4" max="4" width="4.0"/>
    <col customWidth="1" min="5" max="5" width="3.29"/>
    <col customWidth="1" min="6" max="8" width="4.0"/>
    <col customWidth="1" min="9" max="9" width="50.0"/>
    <col customWidth="1" min="10" max="10" width="49.43"/>
    <col customWidth="1" min="11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0</v>
      </c>
    </row>
    <row r="3">
      <c r="A3" s="2" t="s">
        <v>1</v>
      </c>
    </row>
    <row r="4">
      <c r="A4" s="2" t="s">
        <v>2</v>
      </c>
    </row>
    <row r="5">
      <c r="A5" s="2" t="s">
        <v>3</v>
      </c>
    </row>
    <row r="6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</row>
    <row r="7">
      <c r="A7" s="5" t="s">
        <v>5</v>
      </c>
      <c r="B7" s="5"/>
      <c r="C7" s="6"/>
      <c r="D7" s="6"/>
      <c r="E7" s="6"/>
      <c r="F7" s="6"/>
      <c r="G7" s="6"/>
      <c r="H7" s="6"/>
      <c r="I7" s="6"/>
      <c r="J7" s="3" t="s">
        <v>6</v>
      </c>
    </row>
    <row r="8">
      <c r="A8" s="5" t="s">
        <v>8</v>
      </c>
      <c r="B8" s="5"/>
      <c r="C8" s="7" t="s">
        <v>9</v>
      </c>
    </row>
    <row r="9">
      <c r="A9" s="5" t="s">
        <v>10</v>
      </c>
      <c r="B9" s="5"/>
      <c r="C9" s="8" t="s">
        <v>11</v>
      </c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13.5" customHeight="1">
      <c r="A11" s="9" t="s">
        <v>12</v>
      </c>
      <c r="B11" s="10" t="s">
        <v>13</v>
      </c>
      <c r="C11" s="9" t="s">
        <v>14</v>
      </c>
      <c r="D11" s="12" t="s">
        <v>15</v>
      </c>
      <c r="E11" s="13"/>
      <c r="F11" s="14"/>
      <c r="G11" s="9" t="s">
        <v>16</v>
      </c>
      <c r="H11" s="9" t="s">
        <v>18</v>
      </c>
      <c r="I11" s="15" t="s">
        <v>19</v>
      </c>
      <c r="J11" s="14"/>
    </row>
    <row r="12">
      <c r="A12" s="16"/>
      <c r="B12" s="16"/>
      <c r="C12" s="16"/>
      <c r="D12" s="9" t="s">
        <v>20</v>
      </c>
      <c r="E12" s="9" t="s">
        <v>21</v>
      </c>
      <c r="F12" s="9" t="s">
        <v>22</v>
      </c>
      <c r="G12" s="16"/>
      <c r="H12" s="16"/>
      <c r="I12" s="10" t="s">
        <v>23</v>
      </c>
      <c r="J12" s="17" t="s">
        <v>24</v>
      </c>
    </row>
    <row r="13" ht="13.5" customHeight="1">
      <c r="A13" s="18" t="s">
        <v>25</v>
      </c>
      <c r="B13" s="19"/>
      <c r="C13" s="21"/>
      <c r="D13" s="22"/>
      <c r="E13" s="22"/>
      <c r="F13" s="22"/>
      <c r="G13" s="22"/>
      <c r="H13" s="22"/>
      <c r="I13" s="22"/>
      <c r="J13" s="23"/>
    </row>
    <row r="14">
      <c r="A14" s="24">
        <v>1.0</v>
      </c>
      <c r="B14" s="25" t="s">
        <v>26</v>
      </c>
      <c r="C14" s="26" t="s">
        <v>27</v>
      </c>
      <c r="D14" s="27">
        <v>2.0</v>
      </c>
      <c r="E14" s="27">
        <v>0.0</v>
      </c>
      <c r="F14" s="27">
        <f t="shared" ref="F14:F21" si="1">SUM(D14:E14)</f>
        <v>2</v>
      </c>
      <c r="G14" s="27">
        <v>2.0</v>
      </c>
      <c r="H14" s="27">
        <v>2.0</v>
      </c>
      <c r="I14" s="29" t="s">
        <v>26</v>
      </c>
      <c r="J14" s="29" t="s">
        <v>26</v>
      </c>
    </row>
    <row r="15">
      <c r="A15" s="24">
        <v>2.0</v>
      </c>
      <c r="B15" s="25" t="s">
        <v>28</v>
      </c>
      <c r="C15" s="26" t="s">
        <v>27</v>
      </c>
      <c r="D15" s="27">
        <v>3.0</v>
      </c>
      <c r="E15" s="27">
        <v>0.0</v>
      </c>
      <c r="F15" s="27">
        <f t="shared" si="1"/>
        <v>3</v>
      </c>
      <c r="G15" s="27">
        <v>3.0</v>
      </c>
      <c r="H15" s="27">
        <v>3.0</v>
      </c>
      <c r="I15" s="30" t="s">
        <v>28</v>
      </c>
      <c r="J15" s="30" t="s">
        <v>28</v>
      </c>
    </row>
    <row r="16">
      <c r="A16" s="24">
        <v>3.0</v>
      </c>
      <c r="B16" s="25" t="s">
        <v>29</v>
      </c>
      <c r="C16" s="26" t="s">
        <v>27</v>
      </c>
      <c r="D16" s="27">
        <v>2.0</v>
      </c>
      <c r="E16" s="27">
        <v>2.0</v>
      </c>
      <c r="F16" s="27">
        <f t="shared" si="1"/>
        <v>4</v>
      </c>
      <c r="G16" s="27">
        <v>3.0</v>
      </c>
      <c r="H16" s="27">
        <v>6.0</v>
      </c>
      <c r="I16" s="30" t="s">
        <v>29</v>
      </c>
      <c r="J16" s="25" t="s">
        <v>29</v>
      </c>
    </row>
    <row r="17">
      <c r="A17" s="24">
        <v>4.0</v>
      </c>
      <c r="B17" s="25" t="s">
        <v>30</v>
      </c>
      <c r="C17" s="26" t="s">
        <v>27</v>
      </c>
      <c r="D17" s="27">
        <v>3.0</v>
      </c>
      <c r="E17" s="27">
        <v>0.0</v>
      </c>
      <c r="F17" s="27">
        <f t="shared" si="1"/>
        <v>3</v>
      </c>
      <c r="G17" s="27">
        <v>3.0</v>
      </c>
      <c r="H17" s="27">
        <v>3.0</v>
      </c>
      <c r="I17" s="30" t="s">
        <v>30</v>
      </c>
      <c r="J17" s="30" t="s">
        <v>30</v>
      </c>
    </row>
    <row r="18">
      <c r="A18" s="24">
        <v>5.0</v>
      </c>
      <c r="B18" s="25" t="s">
        <v>31</v>
      </c>
      <c r="C18" s="26" t="s">
        <v>27</v>
      </c>
      <c r="D18" s="27">
        <v>3.0</v>
      </c>
      <c r="E18" s="27">
        <v>1.0</v>
      </c>
      <c r="F18" s="27">
        <f t="shared" si="1"/>
        <v>4</v>
      </c>
      <c r="G18" s="27">
        <v>4.0</v>
      </c>
      <c r="H18" s="27">
        <v>6.0</v>
      </c>
      <c r="I18" s="30" t="s">
        <v>31</v>
      </c>
      <c r="J18" s="30" t="s">
        <v>31</v>
      </c>
    </row>
    <row r="19">
      <c r="A19" s="24">
        <v>6.0</v>
      </c>
      <c r="B19" s="25" t="s">
        <v>32</v>
      </c>
      <c r="C19" s="26" t="s">
        <v>27</v>
      </c>
      <c r="D19" s="27">
        <v>3.0</v>
      </c>
      <c r="E19" s="27">
        <v>1.0</v>
      </c>
      <c r="F19" s="27">
        <f t="shared" si="1"/>
        <v>4</v>
      </c>
      <c r="G19" s="27">
        <v>4.0</v>
      </c>
      <c r="H19" s="27">
        <v>6.0</v>
      </c>
      <c r="I19" s="30" t="s">
        <v>32</v>
      </c>
      <c r="J19" s="30" t="s">
        <v>32</v>
      </c>
    </row>
    <row r="20">
      <c r="A20" s="24">
        <v>7.0</v>
      </c>
      <c r="B20" s="25" t="s">
        <v>34</v>
      </c>
      <c r="C20" s="26" t="s">
        <v>27</v>
      </c>
      <c r="D20" s="27">
        <v>2.0</v>
      </c>
      <c r="E20" s="27">
        <v>0.0</v>
      </c>
      <c r="F20" s="27">
        <f t="shared" si="1"/>
        <v>2</v>
      </c>
      <c r="G20" s="27">
        <v>2.0</v>
      </c>
      <c r="H20" s="27">
        <v>2.0</v>
      </c>
      <c r="I20" s="30" t="s">
        <v>34</v>
      </c>
      <c r="J20" s="30" t="s">
        <v>34</v>
      </c>
    </row>
    <row r="21" ht="15.75" customHeight="1">
      <c r="A21" s="24">
        <v>8.0</v>
      </c>
      <c r="B21" s="1" t="s">
        <v>36</v>
      </c>
      <c r="C21" s="26" t="s">
        <v>27</v>
      </c>
      <c r="D21" s="27">
        <v>2.0</v>
      </c>
      <c r="E21" s="27">
        <v>0.0</v>
      </c>
      <c r="F21" s="27">
        <f t="shared" si="1"/>
        <v>2</v>
      </c>
      <c r="G21" s="27">
        <v>2.0</v>
      </c>
      <c r="H21" s="27">
        <v>2.0</v>
      </c>
      <c r="I21" s="30" t="s">
        <v>36</v>
      </c>
      <c r="J21" s="30" t="s">
        <v>36</v>
      </c>
    </row>
    <row r="22" ht="15.75" customHeight="1">
      <c r="A22" s="33"/>
      <c r="B22" s="34" t="s">
        <v>37</v>
      </c>
      <c r="C22" s="35"/>
      <c r="D22" s="35">
        <f t="shared" ref="D22:H22" si="2">SUM(D14:D21)</f>
        <v>20</v>
      </c>
      <c r="E22" s="35">
        <f t="shared" si="2"/>
        <v>4</v>
      </c>
      <c r="F22" s="35">
        <f t="shared" si="2"/>
        <v>24</v>
      </c>
      <c r="G22" s="35">
        <f t="shared" si="2"/>
        <v>23</v>
      </c>
      <c r="H22" s="35">
        <f t="shared" si="2"/>
        <v>30</v>
      </c>
      <c r="I22" s="36"/>
      <c r="J22" s="37"/>
    </row>
    <row r="23" ht="15.75" customHeight="1">
      <c r="A23" s="38"/>
      <c r="B23" s="39"/>
      <c r="C23" s="39"/>
      <c r="D23" s="39"/>
      <c r="E23" s="39"/>
      <c r="F23" s="39"/>
      <c r="G23" s="39"/>
      <c r="H23" s="39"/>
      <c r="I23" s="39"/>
      <c r="J23" s="40"/>
    </row>
    <row r="24" ht="13.5" customHeight="1">
      <c r="A24" s="18" t="s">
        <v>38</v>
      </c>
      <c r="B24" s="19"/>
      <c r="C24" s="21"/>
      <c r="D24" s="22"/>
      <c r="E24" s="22"/>
      <c r="F24" s="22"/>
      <c r="G24" s="22"/>
      <c r="H24" s="22"/>
      <c r="I24" s="22"/>
      <c r="J24" s="23"/>
    </row>
    <row r="25" ht="15.75" customHeight="1">
      <c r="A25" s="24">
        <v>1.0</v>
      </c>
      <c r="B25" s="41" t="s">
        <v>39</v>
      </c>
      <c r="C25" s="26" t="s">
        <v>27</v>
      </c>
      <c r="D25" s="42">
        <v>2.0</v>
      </c>
      <c r="E25" s="42">
        <v>0.0</v>
      </c>
      <c r="F25" s="42">
        <f t="shared" ref="F25:F33" si="3">SUM(D25:E25)</f>
        <v>2</v>
      </c>
      <c r="G25" s="42">
        <v>2.0</v>
      </c>
      <c r="H25" s="42">
        <v>2.0</v>
      </c>
      <c r="I25" s="43" t="s">
        <v>39</v>
      </c>
      <c r="J25" s="43" t="s">
        <v>39</v>
      </c>
    </row>
    <row r="26" ht="15.75" customHeight="1">
      <c r="A26" s="24">
        <v>2.0</v>
      </c>
      <c r="B26" s="41" t="s">
        <v>40</v>
      </c>
      <c r="C26" s="26" t="s">
        <v>41</v>
      </c>
      <c r="D26" s="42">
        <v>2.0</v>
      </c>
      <c r="E26" s="42">
        <v>2.0</v>
      </c>
      <c r="F26" s="42">
        <f t="shared" si="3"/>
        <v>4</v>
      </c>
      <c r="G26" s="42">
        <v>3.0</v>
      </c>
      <c r="H26" s="42">
        <v>6.0</v>
      </c>
      <c r="I26" s="43" t="s">
        <v>40</v>
      </c>
      <c r="J26" s="41" t="s">
        <v>40</v>
      </c>
    </row>
    <row r="27" ht="15.75" customHeight="1">
      <c r="A27" s="24">
        <v>3.0</v>
      </c>
      <c r="B27" s="41" t="s">
        <v>42</v>
      </c>
      <c r="C27" s="26" t="s">
        <v>27</v>
      </c>
      <c r="D27" s="42">
        <v>2.0</v>
      </c>
      <c r="E27" s="42">
        <v>1.0</v>
      </c>
      <c r="F27" s="42">
        <f t="shared" si="3"/>
        <v>3</v>
      </c>
      <c r="G27" s="42">
        <v>3.0</v>
      </c>
      <c r="H27" s="42">
        <v>3.0</v>
      </c>
      <c r="I27" s="43" t="s">
        <v>42</v>
      </c>
      <c r="J27" s="43" t="s">
        <v>42</v>
      </c>
    </row>
    <row r="28" ht="15.75" customHeight="1">
      <c r="A28" s="24">
        <v>4.0</v>
      </c>
      <c r="B28" s="41" t="s">
        <v>43</v>
      </c>
      <c r="C28" s="26" t="s">
        <v>27</v>
      </c>
      <c r="D28" s="42">
        <v>2.0</v>
      </c>
      <c r="E28" s="42">
        <v>0.0</v>
      </c>
      <c r="F28" s="42">
        <f t="shared" si="3"/>
        <v>2</v>
      </c>
      <c r="G28" s="42">
        <v>2.0</v>
      </c>
      <c r="H28" s="42">
        <v>2.0</v>
      </c>
      <c r="I28" s="43" t="s">
        <v>43</v>
      </c>
      <c r="J28" s="30" t="s">
        <v>43</v>
      </c>
    </row>
    <row r="29" ht="15.75" customHeight="1">
      <c r="A29" s="24">
        <v>5.0</v>
      </c>
      <c r="B29" s="41" t="s">
        <v>44</v>
      </c>
      <c r="C29" s="26" t="s">
        <v>27</v>
      </c>
      <c r="D29" s="42">
        <v>3.0</v>
      </c>
      <c r="E29" s="42">
        <v>1.0</v>
      </c>
      <c r="F29" s="42">
        <f t="shared" si="3"/>
        <v>4</v>
      </c>
      <c r="G29" s="42">
        <v>4.0</v>
      </c>
      <c r="H29" s="42">
        <v>6.0</v>
      </c>
      <c r="I29" s="43" t="s">
        <v>44</v>
      </c>
      <c r="J29" s="43" t="s">
        <v>44</v>
      </c>
    </row>
    <row r="30" ht="15.75" customHeight="1">
      <c r="A30" s="24">
        <v>6.0</v>
      </c>
      <c r="B30" s="41" t="s">
        <v>45</v>
      </c>
      <c r="C30" s="26" t="s">
        <v>27</v>
      </c>
      <c r="D30" s="42">
        <v>3.0</v>
      </c>
      <c r="E30" s="42">
        <v>1.0</v>
      </c>
      <c r="F30" s="42">
        <f t="shared" si="3"/>
        <v>4</v>
      </c>
      <c r="G30" s="42">
        <v>4.0</v>
      </c>
      <c r="H30" s="42">
        <v>6.0</v>
      </c>
      <c r="I30" s="43" t="s">
        <v>45</v>
      </c>
      <c r="J30" s="43" t="s">
        <v>45</v>
      </c>
    </row>
    <row r="31" ht="15.75" customHeight="1">
      <c r="A31" s="24">
        <v>7.0</v>
      </c>
      <c r="B31" s="41" t="s">
        <v>46</v>
      </c>
      <c r="C31" s="26" t="s">
        <v>27</v>
      </c>
      <c r="D31" s="42">
        <v>1.0</v>
      </c>
      <c r="E31" s="42">
        <v>0.0</v>
      </c>
      <c r="F31" s="42">
        <f t="shared" si="3"/>
        <v>1</v>
      </c>
      <c r="G31" s="42">
        <v>1.0</v>
      </c>
      <c r="H31" s="42">
        <v>1.0</v>
      </c>
      <c r="I31" s="43" t="s">
        <v>46</v>
      </c>
      <c r="J31" s="43" t="s">
        <v>46</v>
      </c>
    </row>
    <row r="32" ht="15.75" customHeight="1">
      <c r="A32" s="24">
        <v>8.0</v>
      </c>
      <c r="B32" s="41" t="s">
        <v>47</v>
      </c>
      <c r="C32" s="26" t="s">
        <v>27</v>
      </c>
      <c r="D32" s="42">
        <v>2.0</v>
      </c>
      <c r="E32" s="42">
        <v>0.0</v>
      </c>
      <c r="F32" s="42">
        <f t="shared" si="3"/>
        <v>2</v>
      </c>
      <c r="G32" s="42">
        <v>2.0</v>
      </c>
      <c r="H32" s="42">
        <v>2.0</v>
      </c>
      <c r="I32" s="43" t="s">
        <v>47</v>
      </c>
      <c r="J32" s="43" t="s">
        <v>47</v>
      </c>
    </row>
    <row r="33" ht="15.75" customHeight="1">
      <c r="A33" s="24">
        <v>9.0</v>
      </c>
      <c r="B33" s="41" t="s">
        <v>48</v>
      </c>
      <c r="C33" s="26" t="s">
        <v>27</v>
      </c>
      <c r="D33" s="42">
        <v>2.0</v>
      </c>
      <c r="E33" s="42">
        <v>0.0</v>
      </c>
      <c r="F33" s="42">
        <f t="shared" si="3"/>
        <v>2</v>
      </c>
      <c r="G33" s="42">
        <v>2.0</v>
      </c>
      <c r="H33" s="42">
        <v>2.0</v>
      </c>
      <c r="I33" s="43" t="s">
        <v>48</v>
      </c>
      <c r="J33" s="43" t="s">
        <v>48</v>
      </c>
    </row>
    <row r="34" ht="15.75" customHeight="1">
      <c r="A34" s="33"/>
      <c r="B34" s="34" t="s">
        <v>37</v>
      </c>
      <c r="C34" s="35"/>
      <c r="D34" s="35">
        <f t="shared" ref="D34:H34" si="4">SUM(D25:D33)</f>
        <v>19</v>
      </c>
      <c r="E34" s="35">
        <f t="shared" si="4"/>
        <v>5</v>
      </c>
      <c r="F34" s="35">
        <f t="shared" si="4"/>
        <v>24</v>
      </c>
      <c r="G34" s="35">
        <f t="shared" si="4"/>
        <v>23</v>
      </c>
      <c r="H34" s="35">
        <f t="shared" si="4"/>
        <v>30</v>
      </c>
      <c r="I34" s="36"/>
      <c r="J34" s="37"/>
    </row>
    <row r="35" ht="15.75" customHeight="1">
      <c r="A35" s="38"/>
      <c r="B35" s="39"/>
      <c r="C35" s="39"/>
      <c r="D35" s="39"/>
      <c r="E35" s="39"/>
      <c r="F35" s="39"/>
      <c r="G35" s="39"/>
      <c r="H35" s="39"/>
      <c r="I35" s="39"/>
      <c r="J35" s="40"/>
    </row>
    <row r="36" ht="13.5" customHeight="1">
      <c r="A36" s="18" t="s">
        <v>50</v>
      </c>
      <c r="B36" s="19"/>
      <c r="C36" s="21"/>
      <c r="D36" s="22"/>
      <c r="E36" s="22"/>
      <c r="F36" s="22"/>
      <c r="G36" s="22"/>
      <c r="H36" s="22"/>
      <c r="I36" s="22"/>
      <c r="J36" s="23"/>
    </row>
    <row r="37" ht="15.75" customHeight="1">
      <c r="A37" s="24">
        <v>1.0</v>
      </c>
      <c r="B37" s="46" t="s">
        <v>52</v>
      </c>
      <c r="C37" s="26" t="s">
        <v>27</v>
      </c>
      <c r="D37" s="27">
        <v>3.0</v>
      </c>
      <c r="E37" s="27">
        <v>0.0</v>
      </c>
      <c r="F37" s="27">
        <f t="shared" ref="F37:F43" si="5">SUM(D37:E37)</f>
        <v>3</v>
      </c>
      <c r="G37" s="27">
        <v>3.0</v>
      </c>
      <c r="H37" s="27">
        <v>4.0</v>
      </c>
      <c r="I37" s="47" t="s">
        <v>52</v>
      </c>
      <c r="J37" s="47" t="s">
        <v>52</v>
      </c>
    </row>
    <row r="38" ht="15.75" customHeight="1">
      <c r="A38" s="24">
        <v>2.0</v>
      </c>
      <c r="B38" s="46" t="s">
        <v>53</v>
      </c>
      <c r="C38" s="26" t="s">
        <v>41</v>
      </c>
      <c r="D38" s="27">
        <v>3.0</v>
      </c>
      <c r="E38" s="27">
        <v>1.0</v>
      </c>
      <c r="F38" s="27">
        <f t="shared" si="5"/>
        <v>4</v>
      </c>
      <c r="G38" s="27">
        <v>4.0</v>
      </c>
      <c r="H38" s="27">
        <v>4.0</v>
      </c>
      <c r="I38" s="48" t="s">
        <v>53</v>
      </c>
      <c r="J38" s="48" t="s">
        <v>53</v>
      </c>
    </row>
    <row r="39" ht="15.75" customHeight="1">
      <c r="A39" s="24">
        <v>3.0</v>
      </c>
      <c r="B39" s="46" t="s">
        <v>54</v>
      </c>
      <c r="C39" s="26" t="s">
        <v>41</v>
      </c>
      <c r="D39" s="27">
        <v>2.0</v>
      </c>
      <c r="E39" s="27">
        <v>2.0</v>
      </c>
      <c r="F39" s="27">
        <f t="shared" si="5"/>
        <v>4</v>
      </c>
      <c r="G39" s="27">
        <v>3.0</v>
      </c>
      <c r="H39" s="27">
        <v>4.0</v>
      </c>
      <c r="I39" s="47" t="s">
        <v>54</v>
      </c>
      <c r="J39" s="47" t="s">
        <v>54</v>
      </c>
    </row>
    <row r="40" ht="15.75" customHeight="1">
      <c r="A40" s="24">
        <v>4.0</v>
      </c>
      <c r="B40" s="46" t="s">
        <v>55</v>
      </c>
      <c r="C40" s="26" t="s">
        <v>27</v>
      </c>
      <c r="D40" s="27">
        <v>3.0</v>
      </c>
      <c r="E40" s="27">
        <v>0.0</v>
      </c>
      <c r="F40" s="27">
        <f t="shared" si="5"/>
        <v>3</v>
      </c>
      <c r="G40" s="27">
        <v>3.0</v>
      </c>
      <c r="H40" s="27">
        <v>4.0</v>
      </c>
      <c r="I40" s="47" t="s">
        <v>55</v>
      </c>
      <c r="J40" s="47" t="s">
        <v>55</v>
      </c>
    </row>
    <row r="41" ht="15.75" customHeight="1">
      <c r="A41" s="24">
        <v>5.0</v>
      </c>
      <c r="B41" s="46" t="s">
        <v>56</v>
      </c>
      <c r="C41" s="26" t="s">
        <v>27</v>
      </c>
      <c r="D41" s="27">
        <v>3.0</v>
      </c>
      <c r="E41" s="27">
        <v>0.0</v>
      </c>
      <c r="F41" s="27">
        <f t="shared" si="5"/>
        <v>3</v>
      </c>
      <c r="G41" s="27">
        <v>3.0</v>
      </c>
      <c r="H41" s="27">
        <v>5.0</v>
      </c>
      <c r="I41" s="47" t="s">
        <v>56</v>
      </c>
      <c r="J41" s="47" t="s">
        <v>56</v>
      </c>
    </row>
    <row r="42" ht="15.75" customHeight="1">
      <c r="A42" s="24">
        <v>6.0</v>
      </c>
      <c r="B42" s="46" t="s">
        <v>57</v>
      </c>
      <c r="C42" s="26" t="s">
        <v>27</v>
      </c>
      <c r="D42" s="27">
        <v>2.0</v>
      </c>
      <c r="E42" s="27">
        <v>1.0</v>
      </c>
      <c r="F42" s="27">
        <f t="shared" si="5"/>
        <v>3</v>
      </c>
      <c r="G42" s="27">
        <v>3.0</v>
      </c>
      <c r="H42" s="27">
        <v>4.0</v>
      </c>
      <c r="I42" s="48" t="s">
        <v>57</v>
      </c>
      <c r="J42" s="48" t="s">
        <v>57</v>
      </c>
    </row>
    <row r="43" ht="15.75" customHeight="1">
      <c r="A43" s="24">
        <v>7.0</v>
      </c>
      <c r="B43" s="46" t="s">
        <v>58</v>
      </c>
      <c r="C43" s="26" t="s">
        <v>27</v>
      </c>
      <c r="D43" s="27">
        <v>3.0</v>
      </c>
      <c r="E43" s="27">
        <v>0.0</v>
      </c>
      <c r="F43" s="27">
        <f t="shared" si="5"/>
        <v>3</v>
      </c>
      <c r="G43" s="27">
        <v>3.0</v>
      </c>
      <c r="H43" s="27">
        <v>5.0</v>
      </c>
      <c r="I43" s="47" t="s">
        <v>58</v>
      </c>
      <c r="J43" s="47" t="s">
        <v>58</v>
      </c>
    </row>
    <row r="44" ht="15.75" customHeight="1">
      <c r="A44" s="33"/>
      <c r="B44" s="34" t="s">
        <v>37</v>
      </c>
      <c r="C44" s="35"/>
      <c r="D44" s="35">
        <f t="shared" ref="D44:H44" si="6">SUM(D37:D43)</f>
        <v>19</v>
      </c>
      <c r="E44" s="35">
        <f t="shared" si="6"/>
        <v>4</v>
      </c>
      <c r="F44" s="35">
        <f t="shared" si="6"/>
        <v>23</v>
      </c>
      <c r="G44" s="35">
        <f t="shared" si="6"/>
        <v>22</v>
      </c>
      <c r="H44" s="35">
        <f t="shared" si="6"/>
        <v>30</v>
      </c>
      <c r="I44" s="36"/>
      <c r="J44" s="37"/>
    </row>
    <row r="45" ht="15.75" customHeight="1">
      <c r="A45" s="3"/>
    </row>
    <row r="46" ht="13.5" customHeight="1">
      <c r="A46" s="18" t="s">
        <v>59</v>
      </c>
      <c r="B46" s="19"/>
      <c r="C46" s="21"/>
      <c r="D46" s="22"/>
      <c r="E46" s="22"/>
      <c r="F46" s="22"/>
      <c r="G46" s="22"/>
      <c r="H46" s="22"/>
      <c r="I46" s="22"/>
      <c r="J46" s="23"/>
    </row>
    <row r="47" ht="15.75" customHeight="1">
      <c r="A47" s="24">
        <v>1.0</v>
      </c>
      <c r="B47" s="46" t="s">
        <v>60</v>
      </c>
      <c r="C47" s="26" t="s">
        <v>41</v>
      </c>
      <c r="D47" s="27">
        <v>3.0</v>
      </c>
      <c r="E47" s="27">
        <v>0.0</v>
      </c>
      <c r="F47" s="27">
        <f t="shared" ref="F47:F53" si="7">SUM(D47:E47)</f>
        <v>3</v>
      </c>
      <c r="G47" s="27">
        <v>3.0</v>
      </c>
      <c r="H47" s="27">
        <v>6.0</v>
      </c>
      <c r="I47" s="47" t="s">
        <v>60</v>
      </c>
      <c r="J47" s="47" t="s">
        <v>60</v>
      </c>
    </row>
    <row r="48" ht="15.75" customHeight="1">
      <c r="A48" s="24">
        <v>2.0</v>
      </c>
      <c r="B48" s="46" t="s">
        <v>61</v>
      </c>
      <c r="C48" s="26" t="s">
        <v>27</v>
      </c>
      <c r="D48" s="27">
        <v>3.0</v>
      </c>
      <c r="E48" s="27">
        <v>0.0</v>
      </c>
      <c r="F48" s="27">
        <f t="shared" si="7"/>
        <v>3</v>
      </c>
      <c r="G48" s="27">
        <v>3.0</v>
      </c>
      <c r="H48" s="27">
        <v>6.0</v>
      </c>
      <c r="I48" s="47" t="s">
        <v>61</v>
      </c>
      <c r="J48" s="47" t="s">
        <v>61</v>
      </c>
    </row>
    <row r="49" ht="15.75" customHeight="1">
      <c r="A49" s="24">
        <v>3.0</v>
      </c>
      <c r="B49" s="46" t="s">
        <v>62</v>
      </c>
      <c r="C49" s="26" t="s">
        <v>27</v>
      </c>
      <c r="D49" s="27">
        <v>3.0</v>
      </c>
      <c r="E49" s="27">
        <v>0.0</v>
      </c>
      <c r="F49" s="27">
        <f t="shared" si="7"/>
        <v>3</v>
      </c>
      <c r="G49" s="27">
        <v>3.0</v>
      </c>
      <c r="H49" s="27">
        <v>4.0</v>
      </c>
      <c r="I49" s="48" t="s">
        <v>62</v>
      </c>
      <c r="J49" s="48" t="s">
        <v>62</v>
      </c>
    </row>
    <row r="50" ht="15.75" customHeight="1">
      <c r="A50" s="24">
        <v>4.0</v>
      </c>
      <c r="B50" s="46" t="s">
        <v>63</v>
      </c>
      <c r="C50" s="26" t="s">
        <v>27</v>
      </c>
      <c r="D50" s="27">
        <v>3.0</v>
      </c>
      <c r="E50" s="27">
        <v>0.0</v>
      </c>
      <c r="F50" s="27">
        <f t="shared" si="7"/>
        <v>3</v>
      </c>
      <c r="G50" s="27">
        <v>3.0</v>
      </c>
      <c r="H50" s="27">
        <v>4.0</v>
      </c>
      <c r="I50" s="47" t="s">
        <v>63</v>
      </c>
      <c r="J50" s="47" t="s">
        <v>63</v>
      </c>
    </row>
    <row r="51" ht="15.75" customHeight="1">
      <c r="A51" s="24">
        <v>5.0</v>
      </c>
      <c r="B51" s="46" t="s">
        <v>65</v>
      </c>
      <c r="C51" s="26" t="s">
        <v>27</v>
      </c>
      <c r="D51" s="27">
        <v>3.0</v>
      </c>
      <c r="E51" s="27">
        <v>0.0</v>
      </c>
      <c r="F51" s="27">
        <f t="shared" si="7"/>
        <v>3</v>
      </c>
      <c r="G51" s="27">
        <v>3.0</v>
      </c>
      <c r="H51" s="27">
        <v>4.0</v>
      </c>
      <c r="I51" s="47" t="s">
        <v>65</v>
      </c>
      <c r="J51" s="47" t="s">
        <v>65</v>
      </c>
    </row>
    <row r="52" ht="15.75" customHeight="1">
      <c r="A52" s="24">
        <v>6.0</v>
      </c>
      <c r="B52" s="46" t="s">
        <v>67</v>
      </c>
      <c r="C52" s="26" t="s">
        <v>27</v>
      </c>
      <c r="D52" s="27">
        <v>3.0</v>
      </c>
      <c r="E52" s="27">
        <v>0.0</v>
      </c>
      <c r="F52" s="27">
        <f t="shared" si="7"/>
        <v>3</v>
      </c>
      <c r="G52" s="27">
        <v>3.0</v>
      </c>
      <c r="H52" s="27">
        <v>4.0</v>
      </c>
      <c r="I52" s="48" t="s">
        <v>67</v>
      </c>
      <c r="J52" s="48" t="s">
        <v>67</v>
      </c>
    </row>
    <row r="53" ht="15.75" customHeight="1">
      <c r="A53" s="24">
        <v>7.0</v>
      </c>
      <c r="B53" s="46" t="s">
        <v>69</v>
      </c>
      <c r="C53" s="26" t="s">
        <v>27</v>
      </c>
      <c r="D53" s="27">
        <v>0.0</v>
      </c>
      <c r="E53" s="27">
        <v>0.0</v>
      </c>
      <c r="F53" s="27">
        <f t="shared" si="7"/>
        <v>0</v>
      </c>
      <c r="G53" s="27">
        <v>0.0</v>
      </c>
      <c r="H53" s="27">
        <v>2.0</v>
      </c>
      <c r="I53" s="47" t="s">
        <v>69</v>
      </c>
      <c r="J53" s="47" t="s">
        <v>69</v>
      </c>
    </row>
    <row r="54" ht="15.75" customHeight="1">
      <c r="A54" s="33"/>
      <c r="B54" s="34" t="s">
        <v>37</v>
      </c>
      <c r="C54" s="35"/>
      <c r="D54" s="35">
        <f t="shared" ref="D54:H54" si="8">SUM(D47:D53)</f>
        <v>18</v>
      </c>
      <c r="E54" s="35">
        <f t="shared" si="8"/>
        <v>0</v>
      </c>
      <c r="F54" s="35">
        <f t="shared" si="8"/>
        <v>18</v>
      </c>
      <c r="G54" s="35">
        <f t="shared" si="8"/>
        <v>18</v>
      </c>
      <c r="H54" s="35">
        <f t="shared" si="8"/>
        <v>30</v>
      </c>
      <c r="I54" s="36"/>
      <c r="J54" s="37"/>
    </row>
    <row r="55" ht="15.75" customHeight="1">
      <c r="A55" s="49"/>
    </row>
    <row r="56" ht="13.5" customHeight="1">
      <c r="A56" s="18" t="s">
        <v>71</v>
      </c>
      <c r="B56" s="19"/>
      <c r="C56" s="21"/>
      <c r="D56" s="22"/>
      <c r="E56" s="22"/>
      <c r="F56" s="22"/>
      <c r="G56" s="22"/>
      <c r="H56" s="22"/>
      <c r="I56" s="22"/>
      <c r="J56" s="23"/>
    </row>
    <row r="57" ht="15.75" customHeight="1">
      <c r="A57" s="24">
        <v>1.0</v>
      </c>
      <c r="B57" s="46" t="s">
        <v>72</v>
      </c>
      <c r="C57" s="26" t="s">
        <v>27</v>
      </c>
      <c r="D57" s="50">
        <v>0.0</v>
      </c>
      <c r="E57" s="50">
        <v>0.0</v>
      </c>
      <c r="F57" s="50">
        <f t="shared" ref="F57:F60" si="9">SUM(D57:E57)</f>
        <v>0</v>
      </c>
      <c r="G57" s="50">
        <v>0.0</v>
      </c>
      <c r="H57" s="50">
        <v>2.0</v>
      </c>
      <c r="I57" s="47" t="s">
        <v>72</v>
      </c>
      <c r="J57" s="47" t="s">
        <v>72</v>
      </c>
    </row>
    <row r="58" ht="15.75" customHeight="1">
      <c r="A58" s="24">
        <v>2.0</v>
      </c>
      <c r="B58" s="26" t="s">
        <v>74</v>
      </c>
      <c r="C58" s="26" t="s">
        <v>27</v>
      </c>
      <c r="D58" s="50">
        <v>3.0</v>
      </c>
      <c r="E58" s="50">
        <v>0.0</v>
      </c>
      <c r="F58" s="50">
        <f t="shared" si="9"/>
        <v>3</v>
      </c>
      <c r="G58" s="50">
        <v>3.0</v>
      </c>
      <c r="H58" s="50">
        <v>5.0</v>
      </c>
      <c r="I58" s="51" t="s">
        <v>74</v>
      </c>
      <c r="J58" s="51" t="s">
        <v>74</v>
      </c>
    </row>
    <row r="59" ht="15.75" customHeight="1">
      <c r="A59" s="24">
        <v>3.0</v>
      </c>
      <c r="B59" s="26" t="s">
        <v>75</v>
      </c>
      <c r="C59" s="26" t="s">
        <v>27</v>
      </c>
      <c r="D59" s="50">
        <v>3.0</v>
      </c>
      <c r="E59" s="50">
        <v>0.0</v>
      </c>
      <c r="F59" s="50">
        <f t="shared" si="9"/>
        <v>3</v>
      </c>
      <c r="G59" s="50">
        <v>3.0</v>
      </c>
      <c r="H59" s="50">
        <v>4.0</v>
      </c>
      <c r="I59" s="52" t="s">
        <v>75</v>
      </c>
      <c r="J59" s="52" t="s">
        <v>75</v>
      </c>
    </row>
    <row r="60" ht="15.75" customHeight="1">
      <c r="A60" s="24">
        <v>4.0</v>
      </c>
      <c r="B60" s="26" t="s">
        <v>76</v>
      </c>
      <c r="C60" s="26" t="s">
        <v>27</v>
      </c>
      <c r="D60" s="50">
        <v>3.0</v>
      </c>
      <c r="E60" s="50">
        <v>0.0</v>
      </c>
      <c r="F60" s="50">
        <f t="shared" si="9"/>
        <v>3</v>
      </c>
      <c r="G60" s="50">
        <v>3.0</v>
      </c>
      <c r="H60" s="50">
        <v>5.0</v>
      </c>
      <c r="I60" s="52" t="s">
        <v>76</v>
      </c>
      <c r="J60" s="52" t="s">
        <v>76</v>
      </c>
    </row>
    <row r="61" ht="15.75" customHeight="1">
      <c r="A61" s="24">
        <v>5.0</v>
      </c>
      <c r="B61" s="26" t="s">
        <v>77</v>
      </c>
      <c r="C61" s="26" t="s">
        <v>27</v>
      </c>
      <c r="D61" s="50">
        <v>0.0</v>
      </c>
      <c r="E61" s="50">
        <v>0.0</v>
      </c>
      <c r="F61" s="50">
        <v>0.0</v>
      </c>
      <c r="G61" s="50">
        <v>0.0</v>
      </c>
      <c r="H61" s="50">
        <v>10.0</v>
      </c>
      <c r="I61" s="51" t="s">
        <v>77</v>
      </c>
      <c r="J61" s="51" t="s">
        <v>77</v>
      </c>
    </row>
    <row r="62" ht="15.75" customHeight="1">
      <c r="A62" s="24">
        <v>6.0</v>
      </c>
      <c r="B62" s="26" t="s">
        <v>78</v>
      </c>
      <c r="C62" s="26" t="s">
        <v>27</v>
      </c>
      <c r="D62" s="50">
        <v>0.0</v>
      </c>
      <c r="E62" s="50">
        <v>0.0</v>
      </c>
      <c r="F62" s="50">
        <v>0.0</v>
      </c>
      <c r="G62" s="50">
        <v>0.0</v>
      </c>
      <c r="H62" s="50">
        <v>4.0</v>
      </c>
      <c r="I62" s="51" t="s">
        <v>78</v>
      </c>
      <c r="J62" s="51" t="s">
        <v>78</v>
      </c>
    </row>
    <row r="63" ht="15.75" customHeight="1">
      <c r="A63" s="33"/>
      <c r="B63" s="34"/>
      <c r="C63" s="35"/>
      <c r="D63" s="35">
        <f t="shared" ref="D63:H63" si="10">SUM(D57:D62)</f>
        <v>9</v>
      </c>
      <c r="E63" s="35">
        <f t="shared" si="10"/>
        <v>0</v>
      </c>
      <c r="F63" s="35">
        <f t="shared" si="10"/>
        <v>9</v>
      </c>
      <c r="G63" s="35">
        <f t="shared" si="10"/>
        <v>9</v>
      </c>
      <c r="H63" s="35">
        <f t="shared" si="10"/>
        <v>30</v>
      </c>
      <c r="I63" s="36"/>
      <c r="J63" s="37"/>
    </row>
    <row r="64" ht="15.75" customHeight="1">
      <c r="A64" s="53"/>
      <c r="B64" s="38"/>
      <c r="C64" s="39"/>
      <c r="D64" s="39"/>
      <c r="E64" s="39"/>
      <c r="F64" s="39"/>
      <c r="G64" s="39"/>
      <c r="H64" s="39"/>
      <c r="I64" s="39"/>
      <c r="J64" s="39"/>
    </row>
    <row r="65" ht="13.5" customHeight="1">
      <c r="A65" s="18" t="s">
        <v>80</v>
      </c>
      <c r="B65" s="19"/>
      <c r="C65" s="21"/>
      <c r="D65" s="22"/>
      <c r="E65" s="22"/>
      <c r="F65" s="22"/>
      <c r="G65" s="22"/>
      <c r="H65" s="22"/>
      <c r="I65" s="22"/>
      <c r="J65" s="23"/>
    </row>
    <row r="66" ht="15.75" customHeight="1">
      <c r="A66" s="24">
        <v>1.0</v>
      </c>
      <c r="B66" s="46" t="s">
        <v>82</v>
      </c>
      <c r="C66" s="26" t="s">
        <v>27</v>
      </c>
      <c r="D66" s="50">
        <v>0.0</v>
      </c>
      <c r="E66" s="50">
        <v>0.0</v>
      </c>
      <c r="F66" s="50">
        <f t="shared" ref="F66:F69" si="11">SUM(D66:E66)</f>
        <v>0</v>
      </c>
      <c r="G66" s="50">
        <v>0.0</v>
      </c>
      <c r="H66" s="50">
        <v>2.0</v>
      </c>
      <c r="I66" s="47" t="s">
        <v>82</v>
      </c>
      <c r="J66" s="47" t="s">
        <v>82</v>
      </c>
    </row>
    <row r="67" ht="15.75" customHeight="1">
      <c r="A67" s="24">
        <v>2.0</v>
      </c>
      <c r="B67" s="26" t="s">
        <v>83</v>
      </c>
      <c r="C67" s="26" t="s">
        <v>27</v>
      </c>
      <c r="D67" s="50">
        <v>3.0</v>
      </c>
      <c r="E67" s="50">
        <v>0.0</v>
      </c>
      <c r="F67" s="50">
        <f t="shared" si="11"/>
        <v>3</v>
      </c>
      <c r="G67" s="50">
        <v>3.0</v>
      </c>
      <c r="H67" s="50">
        <v>5.0</v>
      </c>
      <c r="I67" s="48" t="s">
        <v>83</v>
      </c>
      <c r="J67" s="48" t="s">
        <v>83</v>
      </c>
    </row>
    <row r="68" ht="15.75" customHeight="1">
      <c r="A68" s="24">
        <v>3.0</v>
      </c>
      <c r="B68" s="48" t="s">
        <v>84</v>
      </c>
      <c r="C68" s="26" t="s">
        <v>41</v>
      </c>
      <c r="D68" s="50">
        <v>3.0</v>
      </c>
      <c r="E68" s="50">
        <v>0.0</v>
      </c>
      <c r="F68" s="50">
        <f t="shared" si="11"/>
        <v>3</v>
      </c>
      <c r="G68" s="50">
        <v>3.0</v>
      </c>
      <c r="H68" s="50">
        <v>5.0</v>
      </c>
      <c r="I68" s="48" t="s">
        <v>84</v>
      </c>
      <c r="J68" s="48" t="s">
        <v>84</v>
      </c>
    </row>
    <row r="69" ht="15.75" customHeight="1">
      <c r="A69" s="24">
        <v>4.0</v>
      </c>
      <c r="B69" s="46" t="s">
        <v>85</v>
      </c>
      <c r="C69" s="26" t="s">
        <v>27</v>
      </c>
      <c r="D69" s="50">
        <v>3.0</v>
      </c>
      <c r="E69" s="50">
        <v>0.0</v>
      </c>
      <c r="F69" s="50">
        <f t="shared" si="11"/>
        <v>3</v>
      </c>
      <c r="G69" s="50">
        <v>3.0</v>
      </c>
      <c r="H69" s="50">
        <v>4.0</v>
      </c>
      <c r="I69" s="48" t="s">
        <v>85</v>
      </c>
      <c r="J69" s="48" t="s">
        <v>85</v>
      </c>
    </row>
    <row r="70" ht="15.75" customHeight="1">
      <c r="A70" s="24">
        <v>5.0</v>
      </c>
      <c r="B70" s="26" t="s">
        <v>87</v>
      </c>
      <c r="C70" s="26" t="s">
        <v>27</v>
      </c>
      <c r="D70" s="50">
        <v>0.0</v>
      </c>
      <c r="E70" s="50">
        <v>0.0</v>
      </c>
      <c r="F70" s="50">
        <v>0.0</v>
      </c>
      <c r="G70" s="50">
        <v>0.0</v>
      </c>
      <c r="H70" s="50">
        <v>10.0</v>
      </c>
      <c r="I70" s="47" t="s">
        <v>87</v>
      </c>
      <c r="J70" s="47" t="s">
        <v>87</v>
      </c>
    </row>
    <row r="71" ht="15.75" customHeight="1">
      <c r="A71" s="24">
        <v>6.0</v>
      </c>
      <c r="B71" s="26" t="s">
        <v>88</v>
      </c>
      <c r="C71" s="26" t="s">
        <v>27</v>
      </c>
      <c r="D71" s="50">
        <v>0.0</v>
      </c>
      <c r="E71" s="50">
        <v>0.0</v>
      </c>
      <c r="F71" s="50">
        <v>0.0</v>
      </c>
      <c r="G71" s="50">
        <v>0.0</v>
      </c>
      <c r="H71" s="50">
        <v>4.0</v>
      </c>
      <c r="I71" s="47" t="s">
        <v>88</v>
      </c>
      <c r="J71" s="47" t="s">
        <v>88</v>
      </c>
    </row>
    <row r="72" ht="15.75" customHeight="1">
      <c r="A72" s="33"/>
      <c r="B72" s="34" t="s">
        <v>37</v>
      </c>
      <c r="C72" s="35"/>
      <c r="D72" s="35">
        <f t="shared" ref="D72:H72" si="12">SUM(D66:D71)</f>
        <v>9</v>
      </c>
      <c r="E72" s="35">
        <f t="shared" si="12"/>
        <v>0</v>
      </c>
      <c r="F72" s="35">
        <f t="shared" si="12"/>
        <v>9</v>
      </c>
      <c r="G72" s="35">
        <f t="shared" si="12"/>
        <v>9</v>
      </c>
      <c r="H72" s="35">
        <f t="shared" si="12"/>
        <v>30</v>
      </c>
      <c r="I72" s="36"/>
      <c r="J72" s="37"/>
    </row>
    <row r="73" ht="15.75" customHeight="1">
      <c r="A73" s="54"/>
      <c r="B73" s="39"/>
      <c r="C73" s="39"/>
      <c r="D73" s="39"/>
      <c r="E73" s="39"/>
      <c r="F73" s="39"/>
      <c r="G73" s="39"/>
      <c r="H73" s="39"/>
      <c r="I73" s="39"/>
      <c r="J73" s="39"/>
    </row>
    <row r="74" ht="13.5" customHeight="1">
      <c r="A74" s="18" t="s">
        <v>89</v>
      </c>
      <c r="B74" s="19"/>
      <c r="C74" s="21"/>
      <c r="D74" s="22"/>
      <c r="E74" s="22"/>
      <c r="F74" s="22"/>
      <c r="G74" s="22"/>
      <c r="H74" s="22"/>
      <c r="I74" s="22"/>
      <c r="J74" s="23"/>
    </row>
    <row r="75" ht="15.75" customHeight="1">
      <c r="A75" s="24">
        <v>1.0</v>
      </c>
      <c r="B75" s="26" t="s">
        <v>90</v>
      </c>
      <c r="C75" s="26" t="s">
        <v>27</v>
      </c>
      <c r="D75" s="50">
        <v>3.0</v>
      </c>
      <c r="E75" s="50">
        <v>0.0</v>
      </c>
      <c r="F75" s="50">
        <f t="shared" ref="F75:F78" si="13">SUM(D75:E75)</f>
        <v>3</v>
      </c>
      <c r="G75" s="50">
        <v>3.0</v>
      </c>
      <c r="H75" s="50">
        <v>4.0</v>
      </c>
      <c r="I75" s="26" t="s">
        <v>90</v>
      </c>
      <c r="J75" s="26" t="s">
        <v>90</v>
      </c>
    </row>
    <row r="76" ht="15.75" customHeight="1">
      <c r="A76" s="24">
        <v>2.0</v>
      </c>
      <c r="B76" s="26" t="s">
        <v>91</v>
      </c>
      <c r="C76" s="26" t="s">
        <v>27</v>
      </c>
      <c r="D76" s="50">
        <v>0.0</v>
      </c>
      <c r="E76" s="50">
        <v>0.0</v>
      </c>
      <c r="F76" s="50">
        <f t="shared" si="13"/>
        <v>0</v>
      </c>
      <c r="G76" s="50">
        <v>0.0</v>
      </c>
      <c r="H76" s="50">
        <v>3.0</v>
      </c>
      <c r="I76" s="51" t="s">
        <v>91</v>
      </c>
      <c r="J76" s="51" t="s">
        <v>91</v>
      </c>
    </row>
    <row r="77" ht="15.75" customHeight="1">
      <c r="A77" s="24">
        <v>3.0</v>
      </c>
      <c r="B77" s="26" t="s">
        <v>92</v>
      </c>
      <c r="C77" s="26" t="s">
        <v>27</v>
      </c>
      <c r="D77" s="50">
        <v>0.0</v>
      </c>
      <c r="E77" s="50">
        <v>2.0</v>
      </c>
      <c r="F77" s="50">
        <f t="shared" si="13"/>
        <v>2</v>
      </c>
      <c r="G77" s="50">
        <v>1.0</v>
      </c>
      <c r="H77" s="50">
        <v>7.0</v>
      </c>
      <c r="I77" s="51" t="s">
        <v>92</v>
      </c>
      <c r="J77" s="51" t="s">
        <v>92</v>
      </c>
    </row>
    <row r="78" ht="15.75" customHeight="1">
      <c r="A78" s="24">
        <v>4.0</v>
      </c>
      <c r="B78" s="26" t="s">
        <v>93</v>
      </c>
      <c r="C78" s="26" t="s">
        <v>27</v>
      </c>
      <c r="D78" s="50">
        <v>0.0</v>
      </c>
      <c r="E78" s="50">
        <v>0.0</v>
      </c>
      <c r="F78" s="50">
        <f t="shared" si="13"/>
        <v>0</v>
      </c>
      <c r="G78" s="50">
        <v>0.0</v>
      </c>
      <c r="H78" s="50">
        <v>16.0</v>
      </c>
      <c r="I78" s="51" t="s">
        <v>93</v>
      </c>
      <c r="J78" s="51" t="s">
        <v>93</v>
      </c>
    </row>
    <row r="79" ht="15.75" customHeight="1">
      <c r="A79" s="33"/>
      <c r="B79" s="34" t="s">
        <v>37</v>
      </c>
      <c r="C79" s="35"/>
      <c r="D79" s="35">
        <f t="shared" ref="D79:H79" si="14">SUM(D75:D78)</f>
        <v>3</v>
      </c>
      <c r="E79" s="35">
        <f t="shared" si="14"/>
        <v>2</v>
      </c>
      <c r="F79" s="35">
        <f t="shared" si="14"/>
        <v>5</v>
      </c>
      <c r="G79" s="35">
        <f t="shared" si="14"/>
        <v>4</v>
      </c>
      <c r="H79" s="35">
        <f t="shared" si="14"/>
        <v>30</v>
      </c>
      <c r="I79" s="36"/>
      <c r="J79" s="37"/>
    </row>
    <row r="80" ht="15.75" customHeight="1">
      <c r="A80" s="55"/>
      <c r="B80" s="56"/>
      <c r="C80" s="56"/>
      <c r="D80" s="56"/>
      <c r="E80" s="56"/>
      <c r="F80" s="56"/>
      <c r="G80" s="56"/>
      <c r="H80" s="56"/>
      <c r="I80" s="56"/>
      <c r="J80" s="56"/>
    </row>
    <row r="81" ht="13.5" customHeight="1">
      <c r="A81" s="18" t="s">
        <v>95</v>
      </c>
      <c r="B81" s="19"/>
      <c r="C81" s="21"/>
      <c r="D81" s="22"/>
      <c r="E81" s="22"/>
      <c r="F81" s="22"/>
      <c r="G81" s="22"/>
      <c r="H81" s="22"/>
      <c r="I81" s="22"/>
      <c r="J81" s="23"/>
    </row>
    <row r="82" ht="15.75" customHeight="1">
      <c r="A82" s="24">
        <v>1.0</v>
      </c>
      <c r="B82" s="26" t="s">
        <v>96</v>
      </c>
      <c r="C82" s="26" t="s">
        <v>41</v>
      </c>
      <c r="D82" s="50">
        <v>0.0</v>
      </c>
      <c r="E82" s="50">
        <v>2.0</v>
      </c>
      <c r="F82" s="50">
        <f t="shared" ref="F82:F84" si="15">SUM(D82:E82)</f>
        <v>2</v>
      </c>
      <c r="G82" s="50">
        <v>1.0</v>
      </c>
      <c r="H82" s="50">
        <v>8.0</v>
      </c>
      <c r="I82" s="51" t="s">
        <v>96</v>
      </c>
      <c r="J82" s="51" t="s">
        <v>96</v>
      </c>
    </row>
    <row r="83" ht="15.75" customHeight="1">
      <c r="A83" s="24">
        <v>2.0</v>
      </c>
      <c r="B83" s="26" t="s">
        <v>99</v>
      </c>
      <c r="C83" s="26" t="s">
        <v>27</v>
      </c>
      <c r="D83" s="50">
        <v>2.0</v>
      </c>
      <c r="E83" s="50">
        <v>0.0</v>
      </c>
      <c r="F83" s="50">
        <f t="shared" si="15"/>
        <v>2</v>
      </c>
      <c r="G83" s="50">
        <v>2.0</v>
      </c>
      <c r="H83" s="50">
        <v>2.0</v>
      </c>
      <c r="I83" s="51" t="s">
        <v>99</v>
      </c>
      <c r="J83" s="51" t="s">
        <v>99</v>
      </c>
    </row>
    <row r="84" ht="15.75" customHeight="1">
      <c r="A84" s="24">
        <v>3.0</v>
      </c>
      <c r="B84" s="26" t="s">
        <v>100</v>
      </c>
      <c r="C84" s="26" t="s">
        <v>27</v>
      </c>
      <c r="D84" s="50">
        <v>0.0</v>
      </c>
      <c r="E84" s="50">
        <v>0.0</v>
      </c>
      <c r="F84" s="50">
        <f t="shared" si="15"/>
        <v>0</v>
      </c>
      <c r="G84" s="50">
        <v>0.0</v>
      </c>
      <c r="H84" s="50">
        <v>20.0</v>
      </c>
      <c r="I84" s="51" t="s">
        <v>100</v>
      </c>
      <c r="J84" s="51" t="s">
        <v>100</v>
      </c>
    </row>
    <row r="85" ht="15.75" customHeight="1">
      <c r="A85" s="33"/>
      <c r="B85" s="34" t="s">
        <v>37</v>
      </c>
      <c r="C85" s="35"/>
      <c r="D85" s="35">
        <f t="shared" ref="D85:H85" si="16">SUM(D82:D84)</f>
        <v>2</v>
      </c>
      <c r="E85" s="35">
        <f t="shared" si="16"/>
        <v>2</v>
      </c>
      <c r="F85" s="35">
        <f t="shared" si="16"/>
        <v>4</v>
      </c>
      <c r="G85" s="35">
        <f t="shared" si="16"/>
        <v>3</v>
      </c>
      <c r="H85" s="35">
        <f t="shared" si="16"/>
        <v>30</v>
      </c>
      <c r="I85" s="36"/>
      <c r="J85" s="37"/>
    </row>
    <row r="86" ht="15.75" customHeight="1">
      <c r="A86" s="3"/>
      <c r="B86" s="20"/>
      <c r="C86" s="3"/>
      <c r="D86" s="3"/>
      <c r="E86" s="3"/>
      <c r="F86" s="3"/>
      <c r="G86" s="3"/>
      <c r="H86" s="2"/>
      <c r="I86" s="2"/>
      <c r="J86" s="2"/>
    </row>
    <row r="87" ht="15.75" customHeight="1">
      <c r="A87" s="57"/>
      <c r="B87" s="58" t="s">
        <v>101</v>
      </c>
      <c r="C87" s="58"/>
      <c r="D87" s="58">
        <f t="shared" ref="D87:H87" si="17">(D22+D34+D44+D54+D63+D72+D79+D85)</f>
        <v>99</v>
      </c>
      <c r="E87" s="58">
        <f t="shared" si="17"/>
        <v>17</v>
      </c>
      <c r="F87" s="58">
        <f t="shared" si="17"/>
        <v>116</v>
      </c>
      <c r="G87" s="58">
        <f t="shared" si="17"/>
        <v>111</v>
      </c>
      <c r="H87" s="58">
        <f t="shared" si="17"/>
        <v>240</v>
      </c>
      <c r="I87" s="59"/>
      <c r="J87" s="60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3"/>
    </row>
    <row r="89" ht="15.75" customHeight="1">
      <c r="A89" s="1"/>
      <c r="B89" s="61" t="s">
        <v>102</v>
      </c>
      <c r="C89" s="13"/>
      <c r="D89" s="13"/>
      <c r="E89" s="13"/>
      <c r="F89" s="13"/>
      <c r="G89" s="13"/>
      <c r="H89" s="14"/>
      <c r="I89" s="62">
        <v>198.0</v>
      </c>
      <c r="J89" s="63">
        <v>186.0</v>
      </c>
    </row>
    <row r="90" ht="15.75" customHeight="1">
      <c r="A90" s="1"/>
      <c r="B90" s="64" t="s">
        <v>103</v>
      </c>
      <c r="C90" s="13"/>
      <c r="D90" s="13"/>
      <c r="E90" s="13"/>
      <c r="F90" s="13"/>
      <c r="G90" s="13"/>
      <c r="H90" s="14"/>
      <c r="I90" s="62">
        <v>42.0</v>
      </c>
      <c r="J90" s="63">
        <v>54.0</v>
      </c>
    </row>
    <row r="91" ht="15.75" customHeight="1">
      <c r="A91" s="1"/>
      <c r="B91" s="65" t="s">
        <v>104</v>
      </c>
      <c r="C91" s="13"/>
      <c r="D91" s="13"/>
      <c r="E91" s="13"/>
      <c r="F91" s="13"/>
      <c r="G91" s="13"/>
      <c r="H91" s="14"/>
      <c r="I91" s="63">
        <f t="shared" ref="I91:J91" si="18">SUM(I89:I90)</f>
        <v>240</v>
      </c>
      <c r="J91" s="63">
        <f t="shared" si="18"/>
        <v>240</v>
      </c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</sheetData>
  <mergeCells count="39">
    <mergeCell ref="B11:B12"/>
    <mergeCell ref="C11:C12"/>
    <mergeCell ref="A13:B13"/>
    <mergeCell ref="D11:F11"/>
    <mergeCell ref="G11:G12"/>
    <mergeCell ref="H11:H12"/>
    <mergeCell ref="I11:J11"/>
    <mergeCell ref="A2:J2"/>
    <mergeCell ref="A3:J3"/>
    <mergeCell ref="A4:J4"/>
    <mergeCell ref="A5:J5"/>
    <mergeCell ref="C8:J8"/>
    <mergeCell ref="C9:J9"/>
    <mergeCell ref="A11:A12"/>
    <mergeCell ref="C13:J13"/>
    <mergeCell ref="A23:J23"/>
    <mergeCell ref="A24:B24"/>
    <mergeCell ref="C24:J24"/>
    <mergeCell ref="A35:J35"/>
    <mergeCell ref="A36:B36"/>
    <mergeCell ref="C36:J36"/>
    <mergeCell ref="A45:J45"/>
    <mergeCell ref="A46:B46"/>
    <mergeCell ref="C46:J46"/>
    <mergeCell ref="A55:J55"/>
    <mergeCell ref="A56:B56"/>
    <mergeCell ref="C56:J56"/>
    <mergeCell ref="B64:J64"/>
    <mergeCell ref="A81:B81"/>
    <mergeCell ref="B89:H89"/>
    <mergeCell ref="B90:H90"/>
    <mergeCell ref="B91:H91"/>
    <mergeCell ref="A65:B65"/>
    <mergeCell ref="C65:J65"/>
    <mergeCell ref="A73:J73"/>
    <mergeCell ref="A74:B74"/>
    <mergeCell ref="C74:J74"/>
    <mergeCell ref="A80:J80"/>
    <mergeCell ref="C81:J81"/>
  </mergeCells>
  <printOptions gridLines="1"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8.71"/>
    <col customWidth="1" min="3" max="3" width="32.86"/>
    <col customWidth="1" min="4" max="6" width="6.43"/>
    <col customWidth="1" min="7" max="26" width="8.71"/>
  </cols>
  <sheetData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7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5.75" customHeight="1"/>
    <row r="71" ht="12.75" customHeight="1"/>
    <row r="72" ht="12.75" customHeight="1"/>
    <row r="73" ht="12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2015-08-13T06:39:40Z</dcterms:created>
  <dc:creator>İsa</dc:creator>
</cp:coreProperties>
</file>